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uwac/COLLECTIONS-REGISTRATION/Repository Deposit Information/"/>
    </mc:Choice>
  </mc:AlternateContent>
  <xr:revisionPtr revIDLastSave="0" documentId="13_ncr:1_{EFFB908E-E3B5-504B-839E-5E5A16849831}" xr6:coauthVersionLast="47" xr6:coauthVersionMax="47" xr10:uidLastSave="{00000000-0000-0000-0000-000000000000}"/>
  <bookViews>
    <workbookView xWindow="260" yWindow="500" windowWidth="29440" windowHeight="18900" xr2:uid="{00000000-000D-0000-FFFF-FFFF00000000}"/>
  </bookViews>
  <sheets>
    <sheet name="Catalog Sheet" sheetId="1" r:id="rId1"/>
    <sheet name="Record of Discarded Materials" sheetId="4" r:id="rId2"/>
    <sheet name="Example Catalog" sheetId="3" r:id="rId3"/>
    <sheet name="Lists" sheetId="2" r:id="rId4"/>
  </sheets>
  <externalReferences>
    <externalReference r:id="rId5"/>
  </externalReferences>
  <definedNames>
    <definedName name="_Print_Titles" localSheetId="0">'Catalog Sheet'!$1:$1</definedName>
    <definedName name="Ceramic">Table2[Ceramic]</definedName>
    <definedName name="CeramicComments">Table13[Ceramic_Comments]</definedName>
    <definedName name="CeramicID">Table9[Ceramic_ID]</definedName>
    <definedName name="CeramicSurface">Table13[Ceramic_Comments]</definedName>
    <definedName name="Faunal">Table3[Faunal]</definedName>
    <definedName name="Floral">Table4[Floral]</definedName>
    <definedName name="Historic">Table5[Historic]</definedName>
    <definedName name="HistoricID">Table10[Historic_ID]</definedName>
    <definedName name="Lithic">Table6[Lithic]</definedName>
    <definedName name="Lithic_Comments">Table14[Lithic_Comments]</definedName>
    <definedName name="LithicID">Table11[Lithic_ID]</definedName>
    <definedName name="Material_Class">Table1[Material Class]</definedName>
    <definedName name="Other">Table8[Other]</definedName>
    <definedName name="_xlnm.Print_Area" localSheetId="0">'Catalog Sheet'!$B$1:$Q$1</definedName>
    <definedName name="_xlnm.Print_Titles" localSheetId="0">'Catalog Sheet'!$1:$1</definedName>
    <definedName name="Soil">Table7[Soil]</definedName>
    <definedName name="SoilID">Table12[Soil_ID]</definedName>
    <definedName name="surfacetreatment">'[1]Material Class Lists'!$I$2:$I$25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169" i="3" l="1"/>
</calcChain>
</file>

<file path=xl/sharedStrings.xml><?xml version="1.0" encoding="utf-8"?>
<sst xmlns="http://schemas.openxmlformats.org/spreadsheetml/2006/main" count="2100" uniqueCount="485">
  <si>
    <t>orthoquartzite</t>
  </si>
  <si>
    <t>light fraction</t>
  </si>
  <si>
    <t>heavy fraction</t>
  </si>
  <si>
    <t>biface</t>
  </si>
  <si>
    <t>metal</t>
  </si>
  <si>
    <t>quartz</t>
  </si>
  <si>
    <t>unidentified</t>
  </si>
  <si>
    <t>shell</t>
  </si>
  <si>
    <t>bone</t>
  </si>
  <si>
    <t>dentate</t>
  </si>
  <si>
    <t>sherd, other</t>
  </si>
  <si>
    <t>wood, burned</t>
  </si>
  <si>
    <t>wood, unburned</t>
  </si>
  <si>
    <t>maize, kernel</t>
  </si>
  <si>
    <t>maize, cupule</t>
  </si>
  <si>
    <t>slipped, red</t>
  </si>
  <si>
    <t>bossed</t>
  </si>
  <si>
    <t>stamped linear</t>
  </si>
  <si>
    <t>zoned</t>
  </si>
  <si>
    <t>split sherds (eroded?)</t>
  </si>
  <si>
    <t>flake, retouched</t>
    <phoneticPr fontId="1" type="noConversion"/>
  </si>
  <si>
    <t>seed</t>
    <phoneticPr fontId="1" type="noConversion"/>
  </si>
  <si>
    <t>Knife River Flint</t>
    <phoneticPr fontId="1" type="noConversion"/>
  </si>
  <si>
    <t>slipped, white</t>
  </si>
  <si>
    <t>limestone</t>
    <phoneticPr fontId="1" type="noConversion"/>
  </si>
  <si>
    <t>graver</t>
    <phoneticPr fontId="1" type="noConversion"/>
  </si>
  <si>
    <t>sunflower</t>
  </si>
  <si>
    <t>concrete</t>
    <phoneticPr fontId="1" type="noConversion"/>
  </si>
  <si>
    <t>Moline</t>
    <phoneticPr fontId="1" type="noConversion"/>
  </si>
  <si>
    <t>groundstone, other</t>
  </si>
  <si>
    <t>tobacco</t>
  </si>
  <si>
    <t>Moline?</t>
    <phoneticPr fontId="1" type="noConversion"/>
  </si>
  <si>
    <t>hammerstone</t>
  </si>
  <si>
    <t>tuber</t>
    <phoneticPr fontId="1" type="noConversion"/>
  </si>
  <si>
    <t>hoe</t>
  </si>
  <si>
    <t>wild rice</t>
    <phoneticPr fontId="1" type="noConversion"/>
  </si>
  <si>
    <t>other</t>
    <phoneticPr fontId="1" type="noConversion"/>
  </si>
  <si>
    <t>knife</t>
    <phoneticPr fontId="1" type="noConversion"/>
  </si>
  <si>
    <t>pipestone</t>
  </si>
  <si>
    <t>mano</t>
  </si>
  <si>
    <t>porcelain</t>
    <phoneticPr fontId="1" type="noConversion"/>
  </si>
  <si>
    <t>Prairie du Chien</t>
    <phoneticPr fontId="1" type="noConversion"/>
  </si>
  <si>
    <t>maul</t>
  </si>
  <si>
    <t>river cobble</t>
    <phoneticPr fontId="1" type="noConversion"/>
  </si>
  <si>
    <t>metate</t>
  </si>
  <si>
    <t>river pebble</t>
  </si>
  <si>
    <t xml:space="preserve"> </t>
    <phoneticPr fontId="1" type="noConversion"/>
  </si>
  <si>
    <t>pestle</t>
  </si>
  <si>
    <t>rhyolite</t>
    <phoneticPr fontId="1" type="noConversion"/>
  </si>
  <si>
    <t>sandstone</t>
    <phoneticPr fontId="1" type="noConversion"/>
  </si>
  <si>
    <t>point, projectile</t>
    <phoneticPr fontId="1" type="noConversion"/>
  </si>
  <si>
    <t>silicified sandstone</t>
    <phoneticPr fontId="1" type="noConversion"/>
  </si>
  <si>
    <t xml:space="preserve">rock, burned </t>
  </si>
  <si>
    <t>silurian</t>
    <phoneticPr fontId="1" type="noConversion"/>
  </si>
  <si>
    <t>rock, unburned</t>
  </si>
  <si>
    <t>Hudson Bay Lowland chert</t>
  </si>
  <si>
    <t>nutshell</t>
  </si>
  <si>
    <t>Obsidian</t>
  </si>
  <si>
    <t>eroded/exfoliated</t>
  </si>
  <si>
    <t>Box #</t>
  </si>
  <si>
    <t>Field Bag #</t>
  </si>
  <si>
    <t>cordmarked</t>
    <phoneticPr fontId="1" type="noConversion"/>
  </si>
  <si>
    <t>bottle</t>
  </si>
  <si>
    <t>amaranth</t>
    <phoneticPr fontId="1" type="noConversion"/>
  </si>
  <si>
    <t>amphibian</t>
  </si>
  <si>
    <t>object, other</t>
  </si>
  <si>
    <t>tempered, grit</t>
    <phoneticPr fontId="1" type="noConversion"/>
  </si>
  <si>
    <t>Burlington, Crescent Hills</t>
  </si>
  <si>
    <t>tempered, grog</t>
    <phoneticPr fontId="1" type="noConversion"/>
  </si>
  <si>
    <t>Historic</t>
  </si>
  <si>
    <t>handle</t>
  </si>
  <si>
    <t>axe</t>
    <phoneticPr fontId="1" type="noConversion"/>
  </si>
  <si>
    <t>ceramic</t>
  </si>
  <si>
    <t>fungus</t>
  </si>
  <si>
    <t>bone, unmodified</t>
  </si>
  <si>
    <t>tempered, limestone</t>
    <phoneticPr fontId="1" type="noConversion"/>
  </si>
  <si>
    <t>Lithic</t>
    <phoneticPr fontId="1" type="noConversion"/>
  </si>
  <si>
    <t>impressed, cord</t>
  </si>
  <si>
    <t>sherd, body</t>
  </si>
  <si>
    <t>celt</t>
  </si>
  <si>
    <t>coin</t>
  </si>
  <si>
    <t>knotweed</t>
    <phoneticPr fontId="1" type="noConversion"/>
  </si>
  <si>
    <t>tempered, Madison County Shale</t>
    <phoneticPr fontId="1" type="noConversion"/>
  </si>
  <si>
    <t>Soil</t>
  </si>
  <si>
    <t>copper</t>
  </si>
  <si>
    <t xml:space="preserve">impressed, fingernail </t>
  </si>
  <si>
    <t>sherd, rim</t>
  </si>
  <si>
    <t>chipped stone, other</t>
  </si>
  <si>
    <t>fish</t>
  </si>
  <si>
    <t>tempered, other</t>
    <phoneticPr fontId="1" type="noConversion"/>
  </si>
  <si>
    <t>Galena chert</t>
  </si>
  <si>
    <t>incised</t>
  </si>
  <si>
    <t>core, bipolar</t>
  </si>
  <si>
    <t>nail</t>
  </si>
  <si>
    <t>mammal</t>
  </si>
  <si>
    <t>tempered, sand</t>
    <phoneticPr fontId="1" type="noConversion"/>
  </si>
  <si>
    <t>other</t>
  </si>
  <si>
    <t>core, other</t>
  </si>
  <si>
    <t>pipe</t>
  </si>
  <si>
    <t>maize, cob</t>
    <phoneticPr fontId="1" type="noConversion"/>
  </si>
  <si>
    <t>fauna, other</t>
  </si>
  <si>
    <t>drill/perforator/awl</t>
  </si>
  <si>
    <t>flora, other</t>
    <phoneticPr fontId="1" type="noConversion"/>
  </si>
  <si>
    <t>shell, modified</t>
    <phoneticPr fontId="1" type="noConversion"/>
  </si>
  <si>
    <t>tempered, shell and grog</t>
    <phoneticPr fontId="1" type="noConversion"/>
  </si>
  <si>
    <t>Jasper Taconite</t>
    <phoneticPr fontId="1" type="noConversion"/>
  </si>
  <si>
    <t>earspool</t>
    <phoneticPr fontId="1" type="noConversion"/>
  </si>
  <si>
    <t>rind</t>
    <phoneticPr fontId="1" type="noConversion"/>
  </si>
  <si>
    <t>shell, unmodified</t>
    <phoneticPr fontId="1" type="noConversion"/>
  </si>
  <si>
    <t>tempered, unknown</t>
  </si>
  <si>
    <t>Knife Lake Siltstone</t>
    <phoneticPr fontId="1" type="noConversion"/>
  </si>
  <si>
    <t>slipped, tan</t>
    <phoneticPr fontId="1" type="noConversion"/>
  </si>
  <si>
    <t>Mill Creek</t>
    <phoneticPr fontId="1" type="noConversion"/>
  </si>
  <si>
    <t>stamped, rocker</t>
  </si>
  <si>
    <t>squash</t>
    <phoneticPr fontId="1" type="noConversion"/>
  </si>
  <si>
    <t>Maquoketa</t>
    <phoneticPr fontId="1" type="noConversion"/>
  </si>
  <si>
    <t>stamped, dentate</t>
  </si>
  <si>
    <t>gorget</t>
    <phoneticPr fontId="1" type="noConversion"/>
  </si>
  <si>
    <t>sumpweed</t>
  </si>
  <si>
    <t>Ste. Genevieve</t>
    <phoneticPr fontId="1" type="noConversion"/>
  </si>
  <si>
    <t>scraper, end</t>
    <phoneticPr fontId="1" type="noConversion"/>
  </si>
  <si>
    <t>Faunal</t>
    <phoneticPr fontId="1" type="noConversion"/>
  </si>
  <si>
    <t>Soil</t>
    <phoneticPr fontId="1" type="noConversion"/>
  </si>
  <si>
    <t>Other</t>
  </si>
  <si>
    <t>Burlington</t>
  </si>
  <si>
    <t>burnished</t>
    <phoneticPr fontId="1" type="noConversion"/>
  </si>
  <si>
    <t>clay, burned</t>
  </si>
  <si>
    <t>abrader</t>
    <phoneticPr fontId="1" type="noConversion"/>
  </si>
  <si>
    <t>ceramic, other</t>
  </si>
  <si>
    <t>adze</t>
  </si>
  <si>
    <t>bullet</t>
  </si>
  <si>
    <t>beans</t>
    <phoneticPr fontId="1" type="noConversion"/>
  </si>
  <si>
    <t>bird</t>
  </si>
  <si>
    <t>soil, other</t>
    <phoneticPr fontId="1" type="noConversion"/>
  </si>
  <si>
    <t>object, unidentified</t>
    <phoneticPr fontId="1" type="noConversion"/>
  </si>
  <si>
    <t>punctated</t>
  </si>
  <si>
    <t>core, platform</t>
  </si>
  <si>
    <t>sample</t>
  </si>
  <si>
    <t>tempered, shell and grit</t>
    <phoneticPr fontId="1" type="noConversion"/>
  </si>
  <si>
    <t>slipped, dark</t>
    <phoneticPr fontId="1" type="noConversion"/>
  </si>
  <si>
    <t>scraper, side</t>
    <phoneticPr fontId="1" type="noConversion"/>
  </si>
  <si>
    <t>shatter</t>
    <phoneticPr fontId="1" type="noConversion"/>
  </si>
  <si>
    <t>spokeshave</t>
    <phoneticPr fontId="1" type="noConversion"/>
  </si>
  <si>
    <t>stone, nutting</t>
  </si>
  <si>
    <t>tool,other</t>
  </si>
  <si>
    <t>Kaolin</t>
  </si>
  <si>
    <t>Cochrane</t>
  </si>
  <si>
    <t>basalt</t>
  </si>
  <si>
    <t>scraper</t>
  </si>
  <si>
    <t>brick</t>
  </si>
  <si>
    <t>Root River chert</t>
  </si>
  <si>
    <t>Site #</t>
    <phoneticPr fontId="1" type="noConversion"/>
  </si>
  <si>
    <t>Site Name</t>
    <phoneticPr fontId="1" type="noConversion"/>
  </si>
  <si>
    <t>Provenience</t>
  </si>
  <si>
    <t>Accession #</t>
  </si>
  <si>
    <t>Catalog #</t>
  </si>
  <si>
    <t>Material Class</t>
  </si>
  <si>
    <t>Artifact Category</t>
  </si>
  <si>
    <t>Researcher's Analytical Term</t>
    <phoneticPr fontId="1" type="noConversion"/>
  </si>
  <si>
    <t>Comments</t>
  </si>
  <si>
    <t>Count</t>
    <phoneticPr fontId="1" type="noConversion"/>
  </si>
  <si>
    <t>Weight (g)</t>
  </si>
  <si>
    <t>Material Class</t>
    <phoneticPr fontId="1" type="noConversion"/>
  </si>
  <si>
    <t>Ceramic</t>
  </si>
  <si>
    <t>Lithic</t>
  </si>
  <si>
    <t>Floral</t>
  </si>
  <si>
    <t>tempered, grit and grog</t>
    <phoneticPr fontId="1" type="noConversion"/>
  </si>
  <si>
    <t>Floral</t>
    <phoneticPr fontId="1" type="noConversion"/>
  </si>
  <si>
    <t>Burlington, High Ridge</t>
  </si>
  <si>
    <t>cord-wrapped stick</t>
  </si>
  <si>
    <t>daub</t>
  </si>
  <si>
    <t>anvil</t>
  </si>
  <si>
    <t>button</t>
  </si>
  <si>
    <t>chenopodium</t>
    <phoneticPr fontId="1" type="noConversion"/>
  </si>
  <si>
    <t>bone, modified</t>
  </si>
  <si>
    <t>tempered, sand and grit</t>
    <phoneticPr fontId="1" type="noConversion"/>
  </si>
  <si>
    <t>Galena ore</t>
  </si>
  <si>
    <t>plain</t>
    <phoneticPr fontId="1" type="noConversion"/>
  </si>
  <si>
    <t>maygrass</t>
    <phoneticPr fontId="1" type="noConversion"/>
  </si>
  <si>
    <t>reptile</t>
  </si>
  <si>
    <t>tempered, shell</t>
    <phoneticPr fontId="1" type="noConversion"/>
  </si>
  <si>
    <t>Grand Meadow</t>
  </si>
  <si>
    <t>soil, unprocessed</t>
  </si>
  <si>
    <t>soil, processed</t>
  </si>
  <si>
    <t>core, multi-faceted</t>
  </si>
  <si>
    <t>core, undetermined</t>
  </si>
  <si>
    <t>faunal_ID</t>
  </si>
  <si>
    <t>floral_ID</t>
  </si>
  <si>
    <t>Historic_ID</t>
  </si>
  <si>
    <t>masonry</t>
  </si>
  <si>
    <t>glass</t>
  </si>
  <si>
    <t>plastic</t>
  </si>
  <si>
    <t>pipe-Kaolin</t>
  </si>
  <si>
    <t>Soil_ID</t>
  </si>
  <si>
    <t>other_ID</t>
  </si>
  <si>
    <t>Lithic_ID</t>
  </si>
  <si>
    <t>cordmarked, smoothed over</t>
  </si>
  <si>
    <t>cord impressed</t>
  </si>
  <si>
    <t>mineral, ochre</t>
  </si>
  <si>
    <t>mineral, galena</t>
  </si>
  <si>
    <t>mineral, hematite</t>
  </si>
  <si>
    <t>faunal_comments</t>
  </si>
  <si>
    <t>floral_comments</t>
  </si>
  <si>
    <t>Historic_comments</t>
  </si>
  <si>
    <t>Soil_comments</t>
  </si>
  <si>
    <t>other_comments</t>
  </si>
  <si>
    <t>Ceramic_ID</t>
  </si>
  <si>
    <t>Artifact ID</t>
  </si>
  <si>
    <t>Artifact Comments</t>
  </si>
  <si>
    <t>tempered, limestone and mica</t>
  </si>
  <si>
    <t>Hornstone</t>
  </si>
  <si>
    <t>mineral, mica</t>
  </si>
  <si>
    <t xml:space="preserve">Excavation Date </t>
  </si>
  <si>
    <t>Specimen #</t>
  </si>
  <si>
    <t>Lithic_Comments</t>
  </si>
  <si>
    <t>heat treated</t>
  </si>
  <si>
    <t>Ceramic_Comments</t>
  </si>
  <si>
    <t>tempered, grog</t>
  </si>
  <si>
    <t>fragment</t>
  </si>
  <si>
    <t>Level 1: Material Class</t>
  </si>
  <si>
    <t>Level 2: Artifact Category</t>
  </si>
  <si>
    <t>Level 3: Artifact ID</t>
  </si>
  <si>
    <t>Level 4: Artifact Comments</t>
  </si>
  <si>
    <t>Site Name</t>
    <phoneticPr fontId="1" type="noConversion"/>
  </si>
  <si>
    <t>Horicon</t>
  </si>
  <si>
    <t>S</t>
  </si>
  <si>
    <t>S1</t>
  </si>
  <si>
    <t>S2</t>
  </si>
  <si>
    <t>S3</t>
  </si>
  <si>
    <t>S4</t>
  </si>
  <si>
    <t>R13</t>
  </si>
  <si>
    <t>R8</t>
  </si>
  <si>
    <t>R1</t>
  </si>
  <si>
    <t>R10</t>
  </si>
  <si>
    <t>R7</t>
  </si>
  <si>
    <t>R9</t>
  </si>
  <si>
    <t>R5</t>
  </si>
  <si>
    <t>R14</t>
  </si>
  <si>
    <t>R2</t>
  </si>
  <si>
    <t>R12</t>
  </si>
  <si>
    <t>R6</t>
  </si>
  <si>
    <t>R4</t>
  </si>
  <si>
    <t>R3</t>
  </si>
  <si>
    <t xml:space="preserve">Project Excavation Date </t>
  </si>
  <si>
    <t>Researcher's Analytical Term</t>
    <phoneticPr fontId="1" type="noConversion"/>
  </si>
  <si>
    <t>Surface</t>
  </si>
  <si>
    <t>point, projectile</t>
  </si>
  <si>
    <t>point tip fragment</t>
  </si>
  <si>
    <t>unfinished</t>
  </si>
  <si>
    <t>Moline</t>
  </si>
  <si>
    <t>Prairie du Chien</t>
  </si>
  <si>
    <t>base of point</t>
  </si>
  <si>
    <t>drill?</t>
  </si>
  <si>
    <t>flake, retouched</t>
  </si>
  <si>
    <t>flake, unutilized</t>
  </si>
  <si>
    <t>tempered, sand</t>
  </si>
  <si>
    <t>Madison cord impressed</t>
  </si>
  <si>
    <t>tempered, grit</t>
  </si>
  <si>
    <t>cordmarked</t>
  </si>
  <si>
    <t>tempered, sand and grit</t>
  </si>
  <si>
    <t>plain</t>
  </si>
  <si>
    <t>Madison plain</t>
  </si>
  <si>
    <t>Madison Plain</t>
  </si>
  <si>
    <t>Faunal</t>
  </si>
  <si>
    <t>rodent</t>
  </si>
  <si>
    <t>jaw</t>
  </si>
  <si>
    <t>carpal, cuneiform</t>
  </si>
  <si>
    <t>distal 2nd phalanx</t>
  </si>
  <si>
    <t>3rd phalanx</t>
  </si>
  <si>
    <t>pelvis?</t>
  </si>
  <si>
    <t>turtle</t>
  </si>
  <si>
    <t>Surface 1</t>
  </si>
  <si>
    <t>Waubesa contracting stem point</t>
  </si>
  <si>
    <t>Surface 2</t>
  </si>
  <si>
    <t>Steuben point</t>
  </si>
  <si>
    <t>Surface 3</t>
  </si>
  <si>
    <t>scapula</t>
  </si>
  <si>
    <t>cranium?</t>
  </si>
  <si>
    <t>Surface 4</t>
  </si>
  <si>
    <t>Test Pit 1, Level 1: 0-3"</t>
  </si>
  <si>
    <t>Test Pit 1, Level 2: 3-6"</t>
  </si>
  <si>
    <t>astragalus</t>
  </si>
  <si>
    <t>radioulna?</t>
  </si>
  <si>
    <t>Weighed in foil</t>
  </si>
  <si>
    <t>Test Pit 1, Level 3: 6-9"</t>
  </si>
  <si>
    <t>Test Pit 2, Level 2: 3-6"</t>
  </si>
  <si>
    <t>exotic</t>
  </si>
  <si>
    <t>bark?</t>
  </si>
  <si>
    <t>Test Pit 2, Level 3: 6-9"</t>
  </si>
  <si>
    <t>Test Pit 3, Level 1: 0-3"</t>
  </si>
  <si>
    <t>Test Pit 3, Level 2: 3-6"</t>
  </si>
  <si>
    <t>Madison triangular point</t>
  </si>
  <si>
    <t>Test Pit 3, Level 3: 6-9"</t>
  </si>
  <si>
    <t>tooth</t>
  </si>
  <si>
    <t>Test Pit 4, Level 2: 3-6"</t>
  </si>
  <si>
    <t>limestone</t>
  </si>
  <si>
    <t>FCR</t>
  </si>
  <si>
    <t>Test Pit 4, Level 3: 6-9"</t>
  </si>
  <si>
    <t>Test Pit 5, Level 2: 3-6"</t>
  </si>
  <si>
    <t>navicular-cuboid</t>
  </si>
  <si>
    <t>sesamoids</t>
  </si>
  <si>
    <t>Test Pit 5, Level 3: 6-9"</t>
  </si>
  <si>
    <t>Rodent burrow; adjacent to Test Pit 1</t>
  </si>
  <si>
    <t>No provenience</t>
  </si>
  <si>
    <t>Madison Cord-Impressed</t>
  </si>
  <si>
    <t>&lt;100mL</t>
  </si>
  <si>
    <t>ceramic decoration impressions?; weighed in paper envelopes</t>
  </si>
  <si>
    <t>Count</t>
    <phoneticPr fontId="1" type="noConversion"/>
  </si>
  <si>
    <t>Site #</t>
  </si>
  <si>
    <t>47DO0131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</si>
  <si>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</si>
  <si>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</si>
  <si>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</si>
  <si>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</si>
  <si>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</si>
  <si>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</si>
  <si>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</si>
  <si>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</si>
  <si>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</si>
  <si>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</si>
  <si>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</si>
  <si>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</si>
  <si>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</si>
  <si>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</si>
  <si>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</si>
  <si>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flake, primary</t>
  </si>
  <si>
    <t>flake, secondary</t>
  </si>
  <si>
    <t>flake, tertiary</t>
  </si>
  <si>
    <t>flake, utilized</t>
  </si>
  <si>
    <t>0016</t>
  </si>
  <si>
    <t>0017</t>
  </si>
  <si>
    <t>0018</t>
  </si>
  <si>
    <t>0019</t>
  </si>
  <si>
    <t>0001-.0002</t>
  </si>
  <si>
    <t>0001-.0008</t>
  </si>
  <si>
    <t>0001-.0006</t>
  </si>
  <si>
    <t>NOTE: All materials listed below have been discarded, and are not included in the collection deposited at the UW-Madison Anthropology Collection</t>
  </si>
  <si>
    <t>1 of 2</t>
  </si>
  <si>
    <t>2 of 2</t>
  </si>
  <si>
    <t>0005-.0013</t>
  </si>
  <si>
    <t>0014-.0023</t>
  </si>
  <si>
    <t>0024-.0053</t>
  </si>
  <si>
    <t>0054</t>
  </si>
  <si>
    <t>0055-.0058</t>
  </si>
  <si>
    <t>0059-.0064</t>
  </si>
  <si>
    <t>0065-.0066</t>
  </si>
  <si>
    <t>0067-.0068</t>
  </si>
  <si>
    <t>0002-.0006</t>
  </si>
  <si>
    <t>0008-.0010</t>
  </si>
  <si>
    <t>0011-.0062</t>
  </si>
  <si>
    <t>0063-.0069</t>
  </si>
  <si>
    <t>0070-.0071</t>
  </si>
  <si>
    <t>0071-.0084</t>
  </si>
  <si>
    <t>0085-.0087</t>
  </si>
  <si>
    <t>0088-.0106</t>
  </si>
  <si>
    <t>0107</t>
  </si>
  <si>
    <t>0108</t>
  </si>
  <si>
    <t>0109-.0110</t>
  </si>
  <si>
    <t>0111-.0130</t>
  </si>
  <si>
    <t>0131</t>
  </si>
  <si>
    <t>0002-.0009</t>
  </si>
  <si>
    <t>0010-.0020</t>
  </si>
  <si>
    <t>0021-.0028</t>
  </si>
  <si>
    <t>0029</t>
  </si>
  <si>
    <t>0030-.0031</t>
  </si>
  <si>
    <t>0002-.0003</t>
  </si>
  <si>
    <t>0004-.0023</t>
  </si>
  <si>
    <t>0024-.0028</t>
  </si>
  <si>
    <t>0029-.0030</t>
  </si>
  <si>
    <t>0031-.0037</t>
  </si>
  <si>
    <t>0007-.0008</t>
  </si>
  <si>
    <t>0009-.0010</t>
  </si>
  <si>
    <t>0011-.0013</t>
  </si>
  <si>
    <t>0009-.0011</t>
  </si>
  <si>
    <t>0002-.0004</t>
  </si>
  <si>
    <t>0005-.0008</t>
  </si>
  <si>
    <t>0009-.0049</t>
  </si>
  <si>
    <t>0050-.0052</t>
  </si>
  <si>
    <t>0053-.0058</t>
  </si>
  <si>
    <t>0059-.0060</t>
  </si>
  <si>
    <t>0061-.0080</t>
  </si>
  <si>
    <t>0081-.0082</t>
  </si>
  <si>
    <t>0007-.0013</t>
  </si>
  <si>
    <t>0014-.0015</t>
  </si>
  <si>
    <t>0016-.0017</t>
  </si>
  <si>
    <t>0018-.0046</t>
  </si>
  <si>
    <t>0047-.0048</t>
  </si>
  <si>
    <t>0049-.0058</t>
  </si>
  <si>
    <t>0059-.0079</t>
  </si>
  <si>
    <t>0080</t>
  </si>
  <si>
    <t>0081-.0085</t>
  </si>
  <si>
    <t>0007-.0011</t>
  </si>
  <si>
    <t>0013-.0018</t>
  </si>
  <si>
    <t>0003-.0004</t>
  </si>
  <si>
    <t>0005-.0007</t>
  </si>
  <si>
    <t>0008-.0011</t>
  </si>
  <si>
    <t>0012-.0014</t>
  </si>
  <si>
    <t>0015-.0069</t>
  </si>
  <si>
    <t>0070-.0075</t>
  </si>
  <si>
    <t>0076-.0081</t>
  </si>
  <si>
    <t>0082-.0098</t>
  </si>
  <si>
    <t>0099-.0135</t>
  </si>
  <si>
    <t>0136-.0137</t>
  </si>
  <si>
    <t>0138</t>
  </si>
  <si>
    <t>0139</t>
  </si>
  <si>
    <t>0140-.0141</t>
  </si>
  <si>
    <t>0142</t>
  </si>
  <si>
    <t>0143-.0159</t>
  </si>
  <si>
    <t>0002-.0005</t>
  </si>
  <si>
    <t>0006-.0007</t>
  </si>
  <si>
    <t>0008-.0014</t>
  </si>
  <si>
    <t>0015-.0016</t>
  </si>
  <si>
    <t>0002-.0011</t>
  </si>
  <si>
    <t>0013-.0015</t>
  </si>
  <si>
    <t>0017-.0020</t>
  </si>
  <si>
    <t>0008-.0532</t>
  </si>
  <si>
    <t>0533-.0540</t>
  </si>
  <si>
    <t>0541-.0547</t>
  </si>
  <si>
    <t>0548</t>
  </si>
  <si>
    <t>0549-.0550</t>
  </si>
  <si>
    <t>0551-.0552</t>
  </si>
  <si>
    <t>measurements: 3x2x1cm</t>
  </si>
  <si>
    <t>2015.0019/0001</t>
  </si>
  <si>
    <t>2015.0019.0001</t>
  </si>
  <si>
    <t>2015.0019.0002</t>
  </si>
  <si>
    <t>2015.0019.0003</t>
  </si>
  <si>
    <t>2015.0019.0004</t>
  </si>
  <si>
    <t>2015.0019.0005</t>
  </si>
  <si>
    <t>2015.0019.0006</t>
  </si>
  <si>
    <t>2015.0019.0007</t>
  </si>
  <si>
    <t>2015.0019.0008</t>
  </si>
  <si>
    <t>2015.0019.0009</t>
  </si>
  <si>
    <t>2015.0019.0010</t>
  </si>
  <si>
    <t>2015.0019.0011</t>
  </si>
  <si>
    <t>2015.0019.0012</t>
  </si>
  <si>
    <t>2015.0019.0013</t>
  </si>
  <si>
    <t>2015.0019.0014</t>
  </si>
  <si>
    <t>2015.0019.0015</t>
  </si>
  <si>
    <t>2015.0019.0016-2015.0019.0034</t>
  </si>
  <si>
    <t>2015.0019.0035-2015.0019.0054</t>
  </si>
  <si>
    <t>2015.0019.0055</t>
  </si>
  <si>
    <t>2015.0019.0056-2015.0019.0063</t>
  </si>
  <si>
    <t>2015.0019.0064-2015.0019.0074</t>
  </si>
  <si>
    <t>2015.0019.0075</t>
  </si>
  <si>
    <t>2015.0019.'0076-2015.0019.0092</t>
  </si>
  <si>
    <t>2015.0019.0093-2015.0019.0096</t>
  </si>
  <si>
    <t>2015.0019.0097-2015.0019.0160</t>
  </si>
  <si>
    <t>2015.0019.0161-2015.0019.0163</t>
  </si>
  <si>
    <t>2015.0019.0164-2015.0019.0226</t>
  </si>
  <si>
    <t>2015.0019.0227-2015.0019.0228</t>
  </si>
  <si>
    <t>2015.0019.0229-2015.0019.0247</t>
  </si>
  <si>
    <t>2015.0019.0248-2015.0019.0255</t>
  </si>
  <si>
    <t>2015.0019.0256</t>
  </si>
  <si>
    <t>2015.0019.0257</t>
  </si>
  <si>
    <t>2015.0019.0258</t>
  </si>
  <si>
    <t>2015.0019.0259</t>
  </si>
  <si>
    <t>2015.0019.0260</t>
  </si>
  <si>
    <t>2015.0019.0261-2015.0019.0263</t>
  </si>
  <si>
    <t>2015.0019.0264-2015.0019.0286</t>
  </si>
  <si>
    <t>2015.0019.0287</t>
  </si>
  <si>
    <t>2015.0019/0002</t>
  </si>
  <si>
    <t>2015.0019.0288</t>
  </si>
  <si>
    <t>2015.0019.0289</t>
  </si>
  <si>
    <t>2015.0019.0290</t>
  </si>
  <si>
    <t>2015.0019/0003</t>
  </si>
  <si>
    <t>2015.0019.0291-2015.0019.0292</t>
  </si>
  <si>
    <t>2015.0019.0293</t>
  </si>
  <si>
    <t>2015.0019.0294-2015.0019.0298</t>
  </si>
  <si>
    <t>2015.0019.0299-2015.0019.0314</t>
  </si>
  <si>
    <t>2015.0019.0315-2015.0019.0318</t>
  </si>
  <si>
    <t>2015.0019.0319-2015.0019.0320</t>
  </si>
  <si>
    <t>2015.0019.0321-2015.0019.0331</t>
  </si>
  <si>
    <t>2015.0019.0332-2015.0019.0335</t>
  </si>
  <si>
    <t>2015.0019.0336</t>
  </si>
  <si>
    <t>2015.0019.0337</t>
  </si>
  <si>
    <t>2015.0019.0338-2015.0019.0342</t>
  </si>
  <si>
    <t>2015.0019.0343</t>
  </si>
  <si>
    <t>2015.0019/0004</t>
  </si>
  <si>
    <t>2015.0019/0005</t>
  </si>
  <si>
    <t>2015.0019.0344</t>
  </si>
  <si>
    <t>2015.0019.0345</t>
  </si>
  <si>
    <t>2015.0019.0346</t>
  </si>
  <si>
    <t>2015.0019/0006</t>
  </si>
  <si>
    <t>2015.0019/0007</t>
  </si>
  <si>
    <t>2015.0019/0008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</si>
</sst>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11" x14ac:knownFonts="1"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8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8"/>
      <color indexed="8"/>
      <name val="Calibri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/>
    <xf numFmtId="0" fontId="0" fillId="0" borderId="1" xfId="0" applyFont="1" applyBorder="1" applyAlignment="1">
      <alignment wrapText="1"/>
    </xf>
    <xf numFmtId="0" fontId="2" fillId="0" borderId="0" xfId="0" applyFont="1" applyFill="1"/>
    <xf numFmtId="0" fontId="2" fillId="0" borderId="0" xfId="0" applyFont="1"/>
    <xf numFmtId="164" fontId="0" fillId="0" borderId="1" xfId="0" applyNumberFormat="1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165" fontId="0" fillId="0" borderId="1" xfId="0" applyNumberFormat="1" applyFont="1" applyBorder="1" applyAlignment="1">
      <alignment horizontal="right" wrapText="1"/>
    </xf>
    <xf numFmtId="49" fontId="0" fillId="0" borderId="1" xfId="0" applyNumberFormat="1" applyFont="1" applyBorder="1" applyAlignment="1">
      <alignment wrapText="1"/>
    </xf>
    <xf numFmtId="49" fontId="0" fillId="0" borderId="1" xfId="0" applyNumberFormat="1" applyFont="1" applyBorder="1" applyAlignment="1">
      <alignment horizontal="center" wrapText="1"/>
    </xf>
    <xf numFmtId="0" fontId="0" fillId="0" borderId="0" xfId="0" applyBorder="1"/>
    <xf numFmtId="0" fontId="2" fillId="2" borderId="1" xfId="0" applyFont="1" applyFill="1" applyBorder="1" applyAlignment="1">
      <alignment horizontal="left" wrapText="1"/>
    </xf>
    <xf numFmtId="165" fontId="2" fillId="2" borderId="1" xfId="0" applyNumberFormat="1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164" fontId="2" fillId="2" borderId="1" xfId="0" applyNumberFormat="1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left" wrapText="1"/>
    </xf>
    <xf numFmtId="49" fontId="5" fillId="2" borderId="1" xfId="0" applyNumberFormat="1" applyFont="1" applyFill="1" applyBorder="1" applyAlignment="1">
      <alignment horizontal="left" wrapText="1"/>
    </xf>
    <xf numFmtId="0" fontId="0" fillId="2" borderId="1" xfId="0" applyFont="1" applyFill="1" applyBorder="1" applyAlignment="1">
      <alignment horizontal="left" wrapText="1"/>
    </xf>
    <xf numFmtId="164" fontId="0" fillId="0" borderId="1" xfId="0" applyNumberFormat="1" applyFont="1" applyFill="1" applyBorder="1" applyAlignment="1">
      <alignment wrapText="1"/>
    </xf>
    <xf numFmtId="164" fontId="6" fillId="0" borderId="3" xfId="0" applyNumberFormat="1" applyFont="1" applyFill="1" applyBorder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49" fontId="0" fillId="0" borderId="1" xfId="0" quotePrefix="1" applyNumberFormat="1" applyFont="1" applyFill="1" applyBorder="1" applyAlignment="1">
      <alignment horizontal="center" wrapText="1"/>
    </xf>
    <xf numFmtId="49" fontId="6" fillId="0" borderId="3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49" fontId="0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/>
    <xf numFmtId="0" fontId="0" fillId="0" borderId="3" xfId="0" applyFont="1" applyFill="1" applyBorder="1" applyAlignment="1">
      <alignment wrapText="1"/>
    </xf>
    <xf numFmtId="0" fontId="6" fillId="0" borderId="3" xfId="0" applyFont="1" applyFill="1" applyBorder="1" applyAlignment="1">
      <alignment wrapText="1"/>
    </xf>
    <xf numFmtId="0" fontId="6" fillId="0" borderId="3" xfId="0" applyFont="1" applyFill="1" applyBorder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left" wrapText="1"/>
    </xf>
    <xf numFmtId="165" fontId="0" fillId="0" borderId="1" xfId="0" applyNumberFormat="1" applyFont="1" applyFill="1" applyBorder="1" applyAlignment="1">
      <alignment horizontal="right" wrapText="1"/>
    </xf>
    <xf numFmtId="0" fontId="0" fillId="0" borderId="1" xfId="0" applyFont="1" applyFill="1" applyBorder="1" applyAlignment="1">
      <alignment horizontal="left"/>
    </xf>
    <xf numFmtId="165" fontId="0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right" wrapText="1"/>
    </xf>
    <xf numFmtId="0" fontId="0" fillId="0" borderId="3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right" wrapText="1"/>
    </xf>
    <xf numFmtId="0" fontId="6" fillId="0" borderId="3" xfId="0" applyFont="1" applyFill="1" applyBorder="1" applyAlignment="1">
      <alignment horizontal="left" wrapText="1"/>
    </xf>
    <xf numFmtId="165" fontId="6" fillId="0" borderId="3" xfId="0" applyNumberFormat="1" applyFont="1" applyFill="1" applyBorder="1" applyAlignment="1">
      <alignment horizontal="right" wrapText="1"/>
    </xf>
    <xf numFmtId="0" fontId="6" fillId="0" borderId="3" xfId="0" applyFont="1" applyFill="1" applyBorder="1" applyAlignment="1">
      <alignment horizontal="right" wrapText="1"/>
    </xf>
    <xf numFmtId="0" fontId="7" fillId="0" borderId="1" xfId="0" applyFont="1" applyFill="1" applyBorder="1" applyAlignment="1">
      <alignment horizontal="left" wrapText="1"/>
    </xf>
    <xf numFmtId="165" fontId="7" fillId="0" borderId="1" xfId="0" applyNumberFormat="1" applyFont="1" applyFill="1" applyBorder="1" applyAlignment="1">
      <alignment horizontal="right" wrapText="1"/>
    </xf>
    <xf numFmtId="0" fontId="0" fillId="0" borderId="1" xfId="0" quotePrefix="1" applyFont="1" applyBorder="1" applyAlignment="1">
      <alignment wrapText="1"/>
    </xf>
    <xf numFmtId="49" fontId="0" fillId="0" borderId="1" xfId="0" quotePrefix="1" applyNumberFormat="1" applyFont="1" applyBorder="1" applyAlignment="1">
      <alignment wrapText="1"/>
    </xf>
    <xf numFmtId="0" fontId="6" fillId="0" borderId="3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49" fontId="8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165" fontId="8" fillId="0" borderId="1" xfId="0" applyNumberFormat="1" applyFont="1" applyBorder="1" applyAlignment="1">
      <alignment horizontal="right" wrapText="1"/>
    </xf>
    <xf numFmtId="49" fontId="0" fillId="2" borderId="1" xfId="0" applyNumberFormat="1" applyFont="1" applyFill="1" applyBorder="1" applyAlignment="1">
      <alignment wrapText="1"/>
    </xf>
    <xf numFmtId="49" fontId="8" fillId="0" borderId="1" xfId="0" applyNumberFormat="1" applyFont="1" applyFill="1" applyBorder="1" applyAlignment="1">
      <alignment wrapText="1"/>
    </xf>
    <xf numFmtId="164" fontId="0" fillId="2" borderId="1" xfId="0" applyNumberFormat="1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8" fillId="0" borderId="1" xfId="0" applyFont="1" applyFill="1" applyBorder="1" applyAlignment="1"/>
    <xf numFmtId="164" fontId="8" fillId="0" borderId="1" xfId="0" applyNumberFormat="1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 wrapText="1"/>
    </xf>
    <xf numFmtId="49" fontId="9" fillId="2" borderId="1" xfId="0" applyNumberFormat="1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left" wrapText="1"/>
    </xf>
    <xf numFmtId="165" fontId="4" fillId="2" borderId="1" xfId="0" applyNumberFormat="1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horizontal="left" wrapText="1"/>
    </xf>
    <xf numFmtId="165" fontId="4" fillId="2" borderId="1" xfId="0" applyNumberFormat="1" applyFont="1" applyFill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42"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ith/Desktop/USFWS%202018-2019%20Contract/03-Inventory/2018-06-21%20McGregor%20Lake%20Artifact%20Inventory_EM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 Sheet"/>
      <sheetName val="Bag Inventory"/>
      <sheetName val="Material Class Lists"/>
      <sheetName val="Temp tags"/>
    </sheetNames>
    <sheetDataSet>
      <sheetData sheetId="0"/>
      <sheetData sheetId="1"/>
      <sheetData sheetId="2">
        <row r="2">
          <cell r="I2" t="str">
            <v>bossed</v>
          </cell>
        </row>
        <row r="3">
          <cell r="I3" t="str">
            <v>burnished</v>
          </cell>
        </row>
        <row r="4">
          <cell r="I4" t="str">
            <v>cordmarked</v>
          </cell>
        </row>
        <row r="5">
          <cell r="I5" t="str">
            <v>cord-wrapped stick</v>
          </cell>
        </row>
        <row r="6">
          <cell r="I6" t="str">
            <v>dentate</v>
          </cell>
        </row>
        <row r="7">
          <cell r="I7" t="str">
            <v>eroded</v>
          </cell>
        </row>
        <row r="8">
          <cell r="I8" t="str">
            <v>exfoliated</v>
          </cell>
        </row>
        <row r="9">
          <cell r="I9" t="str">
            <v>eroded/exfoliated</v>
          </cell>
        </row>
        <row r="10">
          <cell r="I10" t="str">
            <v>impressed, cord</v>
          </cell>
        </row>
        <row r="11">
          <cell r="I11" t="str">
            <v xml:space="preserve">impressed, fingernail </v>
          </cell>
        </row>
        <row r="12">
          <cell r="I12" t="str">
            <v>incised</v>
          </cell>
        </row>
        <row r="13">
          <cell r="I13" t="str">
            <v>other</v>
          </cell>
        </row>
        <row r="14">
          <cell r="I14" t="str">
            <v>plain</v>
          </cell>
        </row>
        <row r="15">
          <cell r="I15" t="str">
            <v>punctated</v>
          </cell>
        </row>
        <row r="16">
          <cell r="I16" t="str">
            <v>slipped, dark</v>
          </cell>
        </row>
        <row r="17">
          <cell r="I17" t="str">
            <v>slipped, red</v>
          </cell>
        </row>
        <row r="18">
          <cell r="I18" t="str">
            <v>slipped, tan</v>
          </cell>
        </row>
        <row r="19">
          <cell r="I19" t="str">
            <v>slipped, white</v>
          </cell>
        </row>
        <row r="20">
          <cell r="I20" t="str">
            <v>smoothed over cordmarked</v>
          </cell>
        </row>
        <row r="21">
          <cell r="I21" t="str">
            <v>stamped, dentate</v>
          </cell>
        </row>
        <row r="22">
          <cell r="I22" t="str">
            <v>stamped linear</v>
          </cell>
        </row>
        <row r="23">
          <cell r="I23" t="str">
            <v>stamped, rocker</v>
          </cell>
        </row>
        <row r="24">
          <cell r="I24" t="str">
            <v>zoned</v>
          </cell>
        </row>
        <row r="25">
          <cell r="I25" t="str">
            <v>split sherds (eroded?)</v>
          </cell>
        </row>
      </sheetData>
      <sheetData sheetId="3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A9" totalsRowShown="0" headerRowDxfId="41" tableBorderDxfId="40">
  <autoFilter ref="A2:A9" xr:uid="{00000000-0009-0000-0100-000001000000}"/>
  <tableColumns count="1">
    <tableColumn id="1" xr3:uid="{00000000-0010-0000-0000-000001000000}" name="Material Class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C2:C9" totalsRowShown="0" headerRowDxfId="39" dataDxfId="38" tableBorderDxfId="37">
  <autoFilter ref="C2:C9" xr:uid="{00000000-0009-0000-0100-000002000000}"/>
  <tableColumns count="1">
    <tableColumn id="1" xr3:uid="{00000000-0010-0000-0100-000001000000}" name="Ceramic" dataDxfId="36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D2:D13" totalsRowShown="0" headerRowDxfId="35" dataDxfId="34" tableBorderDxfId="33">
  <autoFilter ref="D2:D13" xr:uid="{00000000-0009-0000-0100-000003000000}"/>
  <tableColumns count="1">
    <tableColumn id="1" xr3:uid="{00000000-0010-0000-0200-000001000000}" name="Faunal" dataDxfId="32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E2:E24" totalsRowShown="0" headerRowDxfId="31" tableBorderDxfId="30">
  <autoFilter ref="E2:E24" xr:uid="{00000000-0009-0000-0100-000004000000}"/>
  <tableColumns count="1">
    <tableColumn id="1" xr3:uid="{00000000-0010-0000-0300-000001000000}" name="Floral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F2:F10" totalsRowShown="0" headerRowDxfId="29" dataDxfId="28" tableBorderDxfId="27">
  <autoFilter ref="F2:F10" xr:uid="{00000000-0009-0000-0100-000005000000}"/>
  <tableColumns count="1">
    <tableColumn id="1" xr3:uid="{00000000-0010-0000-0400-000001000000}" name="Historic" dataDxfId="26"/>
  </tableColumns>
  <tableStyleInfo name="TableStyleLight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G2:G44" totalsRowShown="0" headerRowDxfId="25" dataDxfId="24" tableBorderDxfId="23">
  <autoFilter ref="G2:G44" xr:uid="{00000000-0009-0000-0100-000006000000}"/>
  <tableColumns count="1">
    <tableColumn id="1" xr3:uid="{00000000-0010-0000-0500-000001000000}" name="Lithic" dataDxfId="22"/>
  </tableColumns>
  <tableStyleInfo name="TableStyleLight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H2:H5" totalsRowShown="0" headerRowDxfId="21" tableBorderDxfId="20">
  <autoFilter ref="H2:H5" xr:uid="{00000000-0009-0000-0100-000007000000}"/>
  <tableColumns count="1">
    <tableColumn id="1" xr3:uid="{00000000-0010-0000-0600-000001000000}" name="Soil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8" displayName="Table8" ref="I2:I8" totalsRowShown="0" headerRowDxfId="19" tableBorderDxfId="18">
  <autoFilter ref="I2:I8" xr:uid="{00000000-0009-0000-0100-000008000000}"/>
  <tableColumns count="1">
    <tableColumn id="1" xr3:uid="{00000000-0010-0000-0700-000001000000}" name="Other"/>
  </tableColumns>
  <tableStyleInfo name="TableStyleLight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9" displayName="Table9" ref="K2:K15" totalsRowShown="0" headerRowDxfId="17" dataDxfId="16" tableBorderDxfId="15">
  <autoFilter ref="K2:K15" xr:uid="{00000000-0009-0000-0100-000009000000}"/>
  <tableColumns count="1">
    <tableColumn id="1" xr3:uid="{00000000-0010-0000-0800-000001000000}" name="Ceramic_ID" dataDxfId="14"/>
  </tableColumns>
  <tableStyleInfo name="TableStyleLight1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10" displayName="Table10" ref="N2:N16" totalsRowShown="0" headerRowDxfId="13" tableBorderDxfId="12">
  <autoFilter ref="N2:N16" xr:uid="{00000000-0009-0000-0100-00000A000000}"/>
  <tableColumns count="1">
    <tableColumn id="1" xr3:uid="{00000000-0010-0000-0900-000001000000}" name="Historic_ID"/>
  </tableColumns>
  <tableStyleInfo name="TableStyleLight1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11" displayName="Table11" ref="O2:O36" totalsRowShown="0" headerRowDxfId="11" tableBorderDxfId="10">
  <autoFilter ref="O2:O36" xr:uid="{00000000-0009-0000-0100-00000B000000}"/>
  <tableColumns count="1">
    <tableColumn id="1" xr3:uid="{00000000-0010-0000-0A00-000001000000}" name="Lithic_ID"/>
  </tableColumns>
  <tableStyleInfo name="TableStyleLight1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12" displayName="Table12" ref="P2:P5" totalsRowShown="0" headerRowDxfId="9" tableBorderDxfId="8">
  <autoFilter ref="P2:P5" xr:uid="{00000000-0009-0000-0100-00000C000000}"/>
  <tableColumns count="1">
    <tableColumn id="1" xr3:uid="{00000000-0010-0000-0B00-000001000000}" name="Soil_ID"/>
  </tableColumns>
  <tableStyleInfo name="TableStyleLight1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13" displayName="Table13" ref="S2:S26" totalsRowShown="0" headerRowDxfId="7" dataDxfId="6" tableBorderDxfId="5">
  <autoFilter ref="S2:S26" xr:uid="{00000000-0009-0000-0100-00000D000000}"/>
  <tableColumns count="1">
    <tableColumn id="1" xr3:uid="{00000000-0010-0000-0C00-000001000000}" name="Ceramic_Comments" dataDxfId="4"/>
  </tableColumns>
  <tableStyleInfo name="TableStyleLight1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14" displayName="Table14" ref="W2:W4" totalsRowShown="0" headerRowDxfId="3" dataDxfId="2" tableBorderDxfId="1">
  <autoFilter ref="W2:W4" xr:uid="{00000000-0009-0000-0100-00000E000000}"/>
  <tableColumns count="1">
    <tableColumn id="1" xr3:uid="{00000000-0010-0000-0D00-000001000000}" name="Lithic_Comment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"/>
  <sheetViews>
    <sheetView tabSelected="1" workbookViewId="0">
      <pane ySplit="1" topLeftCell="A2" activePane="bottomLeft" state="frozen"/>
      <selection activeCell="H1" sqref="H1"/>
      <selection pane="bottomLeft" activeCell="J2" sqref="J2"/>
    </sheetView>
  </sheetViews>
  <sheetFormatPr baseColWidth="10" defaultColWidth="7.6640625" defaultRowHeight="32" customHeight="1" x14ac:dyDescent="0.2"/>
  <cols>
    <col min="1" max="1" width="5.33203125" style="9" bestFit="1" customWidth="1"/>
    <col min="2" max="2" width="9.83203125" style="5" bestFit="1" customWidth="1"/>
    <col min="3" max="3" width="16.6640625" style="8" customWidth="1"/>
    <col min="4" max="4" width="7.33203125" style="2" customWidth="1"/>
    <col min="5" max="5" width="8.1640625" style="2" bestFit="1" customWidth="1"/>
    <col min="6" max="6" width="9.83203125" style="11" customWidth="1"/>
    <col min="7" max="7" width="9" style="6" customWidth="1"/>
    <col min="8" max="8" width="10.1640625" style="12" customWidth="1"/>
    <col min="9" max="9" width="23" style="2" bestFit="1" customWidth="1"/>
    <col min="10" max="10" width="7.5" style="2" customWidth="1"/>
    <col min="11" max="11" width="14.33203125" style="2" customWidth="1"/>
    <col min="12" max="12" width="13" style="2" customWidth="1"/>
    <col min="13" max="13" width="16" style="2" customWidth="1"/>
    <col min="14" max="14" width="26.1640625" style="2" customWidth="1"/>
    <col min="15" max="15" width="32" style="2" customWidth="1"/>
    <col min="16" max="16" width="5.83203125" style="7" bestFit="1" customWidth="1"/>
    <col min="17" max="17" width="6.83203125" style="10" bestFit="1" customWidth="1"/>
    <col min="18" max="16384" width="7.6640625" style="2"/>
  </cols>
  <sheetData>
    <row r="1" spans="1:17" s="65" customFormat="1" ht="26" x14ac:dyDescent="0.15">
      <c r="A1" s="65" t="s">
        <v>59</v>
      </c>
      <c r="B1" s="71" t="s">
        <v>154</v>
      </c>
      <c r="C1" s="65" t="s">
        <v>152</v>
      </c>
      <c r="D1" s="65" t="s">
        <v>151</v>
      </c>
      <c r="E1" s="69" t="s">
        <v>155</v>
      </c>
      <c r="F1" s="69" t="s">
        <v>213</v>
      </c>
      <c r="G1" s="65" t="s">
        <v>60</v>
      </c>
      <c r="H1" s="69" t="s">
        <v>212</v>
      </c>
      <c r="I1" s="65" t="s">
        <v>153</v>
      </c>
      <c r="J1" s="65" t="s">
        <v>156</v>
      </c>
      <c r="K1" s="65" t="s">
        <v>157</v>
      </c>
      <c r="L1" s="65" t="s">
        <v>207</v>
      </c>
      <c r="M1" s="65" t="s">
        <v>208</v>
      </c>
      <c r="N1" s="65" t="s">
        <v>158</v>
      </c>
      <c r="O1" s="65" t="s">
        <v>159</v>
      </c>
      <c r="P1" s="65" t="s">
        <v>160</v>
      </c>
      <c r="Q1" s="72" t="s">
        <v>161</v>
      </c>
    </row>
  </sheetData>
  <phoneticPr fontId="1" type="noConversion"/>
  <dataValidations count="4">
    <dataValidation type="list" errorStyle="warning" allowBlank="1" showInputMessage="1" showErrorMessage="1" errorTitle="Invalid Entry" error="Not present on valid list." sqref="J1:J1048576" xr:uid="{00000000-0002-0000-0000-000000000000}">
      <formula1>Material_Class</formula1>
    </dataValidation>
    <dataValidation type="list" allowBlank="1" showInputMessage="1" showErrorMessage="1" sqref="L2:L1048576" xr:uid="{00000000-0002-0000-0000-000001000000}">
      <formula1>INDIRECT(J2&amp;"ID")</formula1>
    </dataValidation>
    <dataValidation type="list" allowBlank="1" showInputMessage="1" showErrorMessage="1" sqref="K1:K1048576" xr:uid="{00000000-0002-0000-0000-000002000000}">
      <formula1>INDIRECT(J1)</formula1>
    </dataValidation>
    <dataValidation type="list" allowBlank="1" showInputMessage="1" showErrorMessage="1" sqref="M1:M1048576" xr:uid="{00000000-0002-0000-0000-000003000000}">
      <formula1>INDIRECT(J1&amp;"Comments")</formula1>
    </dataValidation>
  </dataValidations>
  <printOptions horizontalCentered="1" verticalCentered="1" gridLines="1"/>
  <pageMargins left="0.25" right="0.25" top="0.35" bottom="0.35" header="0.25" footer="0.25"/>
  <pageSetup scale="60" orientation="landscape" horizontalDpi="4294967292" verticalDpi="4294967292"/>
  <headerFooter>
    <oddHeader>&amp;L&amp;10US Fish and Wildlife Collections MGD3.060&amp;C&amp;"Calibri Bold,Bold"&amp;10 47-Cr-0354 McGregor Lake Site Master Inventory&amp;R&amp;10            UW-Madison Accession # 2015.0013</oddHeader>
    <oddFooter>&amp;LUW Department of Anthropology&amp;CMcGregor Lake&amp;R        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"/>
  <sheetViews>
    <sheetView workbookViewId="0">
      <selection activeCell="C5" sqref="C5"/>
    </sheetView>
  </sheetViews>
  <sheetFormatPr baseColWidth="10" defaultColWidth="7.6640625" defaultRowHeight="15" x14ac:dyDescent="0.2"/>
  <cols>
    <col min="1" max="1" width="5.33203125" style="60" bestFit="1" customWidth="1"/>
    <col min="2" max="2" width="9.83203125" style="59" bestFit="1" customWidth="1"/>
    <col min="3" max="3" width="16.6640625" style="8" customWidth="1"/>
    <col min="4" max="4" width="7.33203125" style="2" customWidth="1"/>
    <col min="5" max="5" width="8.1640625" style="63" bestFit="1" customWidth="1"/>
    <col min="6" max="6" width="9.83203125" style="57" customWidth="1"/>
    <col min="7" max="7" width="9" style="6" customWidth="1"/>
    <col min="8" max="8" width="10.1640625" style="12" customWidth="1"/>
    <col min="9" max="9" width="23" style="2" bestFit="1" customWidth="1"/>
    <col min="10" max="10" width="7.5" style="2" customWidth="1"/>
    <col min="11" max="11" width="14.33203125" style="2" customWidth="1"/>
    <col min="12" max="12" width="13" style="2" customWidth="1"/>
    <col min="13" max="13" width="16" style="2" customWidth="1"/>
    <col min="14" max="14" width="26.1640625" style="2" customWidth="1"/>
    <col min="15" max="15" width="32" style="2" customWidth="1"/>
    <col min="16" max="16" width="5.83203125" style="7" bestFit="1" customWidth="1"/>
    <col min="17" max="17" width="6.83203125" style="10" bestFit="1" customWidth="1"/>
    <col min="18" max="16384" width="7.6640625" style="2"/>
  </cols>
  <sheetData>
    <row r="1" spans="1:17" s="53" customFormat="1" ht="21" x14ac:dyDescent="0.25">
      <c r="A1" s="61" t="s">
        <v>336</v>
      </c>
      <c r="B1" s="62"/>
      <c r="C1" s="52"/>
      <c r="E1" s="64"/>
      <c r="F1" s="58"/>
      <c r="G1" s="52"/>
      <c r="H1" s="54"/>
      <c r="P1" s="55"/>
      <c r="Q1" s="56"/>
    </row>
    <row r="2" spans="1:17" s="20" customFormat="1" ht="31" customHeight="1" x14ac:dyDescent="0.2">
      <c r="A2" s="16" t="s">
        <v>59</v>
      </c>
      <c r="B2" s="17" t="s">
        <v>154</v>
      </c>
      <c r="C2" s="16" t="s">
        <v>152</v>
      </c>
      <c r="D2" s="14" t="s">
        <v>151</v>
      </c>
      <c r="E2" s="18" t="s">
        <v>155</v>
      </c>
      <c r="F2" s="18" t="s">
        <v>213</v>
      </c>
      <c r="G2" s="14" t="s">
        <v>60</v>
      </c>
      <c r="H2" s="19" t="s">
        <v>212</v>
      </c>
      <c r="I2" s="14" t="s">
        <v>153</v>
      </c>
      <c r="J2" s="14" t="s">
        <v>156</v>
      </c>
      <c r="K2" s="14" t="s">
        <v>157</v>
      </c>
      <c r="L2" s="14" t="s">
        <v>207</v>
      </c>
      <c r="M2" s="14" t="s">
        <v>208</v>
      </c>
      <c r="N2" s="14" t="s">
        <v>158</v>
      </c>
      <c r="O2" s="14" t="s">
        <v>159</v>
      </c>
      <c r="P2" s="14" t="s">
        <v>160</v>
      </c>
      <c r="Q2" s="15" t="s">
        <v>161</v>
      </c>
    </row>
  </sheetData>
  <dataValidations count="4">
    <dataValidation type="list" errorStyle="warning" allowBlank="1" showInputMessage="1" showErrorMessage="1" errorTitle="Invalid Entry" error="Not present on valid list." sqref="J1:J1048576" xr:uid="{00000000-0002-0000-0100-000000000000}">
      <formula1>Material_Class</formula1>
    </dataValidation>
    <dataValidation type="list" allowBlank="1" showInputMessage="1" showErrorMessage="1" sqref="M1:M1048576" xr:uid="{00000000-0002-0000-0100-000001000000}">
      <formula1>INDIRECT(J2&amp;"Comments")</formula1>
    </dataValidation>
    <dataValidation type="list" allowBlank="1" showInputMessage="1" showErrorMessage="1" sqref="K1:K1048576" xr:uid="{00000000-0002-0000-0100-000002000000}">
      <formula1>INDIRECT(J2)</formula1>
    </dataValidation>
    <dataValidation type="list" allowBlank="1" showInputMessage="1" showErrorMessage="1" sqref="L3:L1048576" xr:uid="{00000000-0002-0000-0100-000003000000}">
      <formula1>INDIRECT(J3&amp;"ID")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69"/>
  <sheetViews>
    <sheetView workbookViewId="0">
      <selection activeCell="A2" sqref="A2"/>
    </sheetView>
  </sheetViews>
  <sheetFormatPr baseColWidth="10" defaultColWidth="7.6640625" defaultRowHeight="15" x14ac:dyDescent="0.2"/>
  <cols>
    <col min="1" max="1" width="5.33203125" style="9" bestFit="1" customWidth="1"/>
    <col min="2" max="2" width="9.83203125" style="21" customWidth="1"/>
    <col min="3" max="3" width="8.83203125" style="26" customWidth="1"/>
    <col min="4" max="4" width="9.5" style="26" bestFit="1" customWidth="1"/>
    <col min="5" max="5" width="14.33203125" style="2" bestFit="1" customWidth="1"/>
    <col min="6" max="6" width="14.1640625" style="11" bestFit="1" customWidth="1"/>
    <col min="7" max="7" width="10" style="26" customWidth="1"/>
    <col min="8" max="8" width="10.1640625" style="28" customWidth="1"/>
    <col min="9" max="9" width="23" style="29" bestFit="1" customWidth="1"/>
    <col min="10" max="10" width="7.5" style="29" customWidth="1"/>
    <col min="11" max="11" width="14.33203125" style="29" customWidth="1"/>
    <col min="12" max="12" width="13" style="29" customWidth="1"/>
    <col min="13" max="13" width="16" style="29" customWidth="1"/>
    <col min="14" max="14" width="26.1640625" style="29" customWidth="1"/>
    <col min="15" max="15" width="32" style="29" customWidth="1"/>
    <col min="16" max="16" width="5.83203125" style="37" bestFit="1" customWidth="1"/>
    <col min="17" max="17" width="6.83203125" style="38" bestFit="1" customWidth="1"/>
    <col min="18" max="16384" width="7.6640625" style="2"/>
  </cols>
  <sheetData>
    <row r="1" spans="1:17" s="65" customFormat="1" ht="26" x14ac:dyDescent="0.15">
      <c r="A1" s="65" t="s">
        <v>59</v>
      </c>
      <c r="B1" s="67" t="s">
        <v>154</v>
      </c>
      <c r="C1" s="68" t="s">
        <v>223</v>
      </c>
      <c r="D1" s="68" t="s">
        <v>308</v>
      </c>
      <c r="E1" s="69" t="s">
        <v>155</v>
      </c>
      <c r="F1" s="69" t="s">
        <v>213</v>
      </c>
      <c r="G1" s="68" t="s">
        <v>60</v>
      </c>
      <c r="H1" s="66" t="s">
        <v>243</v>
      </c>
      <c r="I1" s="60" t="s">
        <v>153</v>
      </c>
      <c r="J1" s="60" t="s">
        <v>156</v>
      </c>
      <c r="K1" s="60" t="s">
        <v>157</v>
      </c>
      <c r="L1" s="60" t="s">
        <v>207</v>
      </c>
      <c r="M1" s="60" t="s">
        <v>208</v>
      </c>
      <c r="N1" s="60" t="s">
        <v>244</v>
      </c>
      <c r="O1" s="60" t="s">
        <v>159</v>
      </c>
      <c r="P1" s="65" t="s">
        <v>307</v>
      </c>
      <c r="Q1" s="70" t="s">
        <v>161</v>
      </c>
    </row>
    <row r="2" spans="1:17" ht="32" customHeight="1" x14ac:dyDescent="0.2">
      <c r="A2" s="9" t="s">
        <v>337</v>
      </c>
      <c r="B2" s="21">
        <v>2015.0019</v>
      </c>
      <c r="C2" s="26" t="s">
        <v>224</v>
      </c>
      <c r="D2" s="26" t="s">
        <v>309</v>
      </c>
      <c r="E2" s="49" t="s">
        <v>422</v>
      </c>
      <c r="F2" s="50" t="s">
        <v>423</v>
      </c>
      <c r="G2" s="24" t="s">
        <v>225</v>
      </c>
      <c r="I2" s="29" t="s">
        <v>245</v>
      </c>
      <c r="J2" s="29" t="s">
        <v>164</v>
      </c>
      <c r="K2" s="29" t="s">
        <v>246</v>
      </c>
      <c r="L2" s="29" t="s">
        <v>124</v>
      </c>
      <c r="M2" s="30" t="s">
        <v>215</v>
      </c>
      <c r="O2" s="29" t="s">
        <v>247</v>
      </c>
      <c r="P2" s="37">
        <v>1</v>
      </c>
      <c r="Q2" s="38">
        <v>0.7</v>
      </c>
    </row>
    <row r="3" spans="1:17" ht="32" customHeight="1" x14ac:dyDescent="0.2">
      <c r="A3" s="9" t="s">
        <v>337</v>
      </c>
      <c r="B3" s="21">
        <v>2015.0019</v>
      </c>
      <c r="C3" s="26" t="s">
        <v>224</v>
      </c>
      <c r="D3" s="26" t="s">
        <v>309</v>
      </c>
      <c r="E3" s="49" t="s">
        <v>422</v>
      </c>
      <c r="F3" s="50" t="s">
        <v>424</v>
      </c>
      <c r="G3" s="24" t="s">
        <v>225</v>
      </c>
      <c r="I3" s="29" t="s">
        <v>245</v>
      </c>
      <c r="J3" s="29" t="s">
        <v>164</v>
      </c>
      <c r="K3" s="29" t="s">
        <v>246</v>
      </c>
      <c r="L3" s="29" t="s">
        <v>90</v>
      </c>
      <c r="M3" s="30" t="s">
        <v>215</v>
      </c>
      <c r="O3" s="29" t="s">
        <v>248</v>
      </c>
      <c r="P3" s="37">
        <v>1</v>
      </c>
      <c r="Q3" s="38">
        <v>2.2000000000000002</v>
      </c>
    </row>
    <row r="4" spans="1:17" ht="32" customHeight="1" x14ac:dyDescent="0.2">
      <c r="A4" s="9" t="s">
        <v>337</v>
      </c>
      <c r="B4" s="21">
        <v>2015.0019</v>
      </c>
      <c r="C4" s="26" t="s">
        <v>224</v>
      </c>
      <c r="D4" s="26" t="s">
        <v>309</v>
      </c>
      <c r="E4" s="49" t="s">
        <v>422</v>
      </c>
      <c r="F4" s="50" t="s">
        <v>425</v>
      </c>
      <c r="G4" s="24" t="s">
        <v>225</v>
      </c>
      <c r="I4" s="29" t="s">
        <v>245</v>
      </c>
      <c r="J4" s="29" t="s">
        <v>164</v>
      </c>
      <c r="K4" s="29" t="s">
        <v>246</v>
      </c>
      <c r="L4" s="29" t="s">
        <v>249</v>
      </c>
      <c r="M4" s="30"/>
      <c r="O4" s="29" t="s">
        <v>247</v>
      </c>
      <c r="P4" s="37">
        <v>1</v>
      </c>
      <c r="Q4" s="38">
        <v>0.4</v>
      </c>
    </row>
    <row r="5" spans="1:17" ht="32" customHeight="1" x14ac:dyDescent="0.2">
      <c r="A5" s="9" t="s">
        <v>337</v>
      </c>
      <c r="B5" s="21">
        <v>2015.0019</v>
      </c>
      <c r="C5" s="26" t="s">
        <v>224</v>
      </c>
      <c r="D5" s="26" t="s">
        <v>309</v>
      </c>
      <c r="E5" s="49" t="s">
        <v>422</v>
      </c>
      <c r="F5" s="50" t="s">
        <v>426</v>
      </c>
      <c r="G5" s="24" t="s">
        <v>225</v>
      </c>
      <c r="I5" s="29" t="s">
        <v>245</v>
      </c>
      <c r="J5" s="29" t="s">
        <v>164</v>
      </c>
      <c r="K5" s="29" t="s">
        <v>246</v>
      </c>
      <c r="L5" s="29" t="s">
        <v>250</v>
      </c>
      <c r="P5" s="37">
        <v>1</v>
      </c>
      <c r="Q5" s="38">
        <v>4</v>
      </c>
    </row>
    <row r="6" spans="1:17" ht="32" customHeight="1" x14ac:dyDescent="0.2">
      <c r="A6" s="9" t="s">
        <v>337</v>
      </c>
      <c r="B6" s="21">
        <v>2015.0019</v>
      </c>
      <c r="C6" s="26" t="s">
        <v>224</v>
      </c>
      <c r="D6" s="26" t="s">
        <v>309</v>
      </c>
      <c r="E6" s="49" t="s">
        <v>422</v>
      </c>
      <c r="F6" s="50" t="s">
        <v>427</v>
      </c>
      <c r="G6" s="24" t="s">
        <v>225</v>
      </c>
      <c r="I6" s="29" t="s">
        <v>245</v>
      </c>
      <c r="J6" s="29" t="s">
        <v>164</v>
      </c>
      <c r="K6" s="29" t="s">
        <v>246</v>
      </c>
      <c r="L6" s="29" t="s">
        <v>250</v>
      </c>
      <c r="O6" s="29" t="s">
        <v>421</v>
      </c>
      <c r="P6" s="37">
        <v>1</v>
      </c>
      <c r="Q6" s="38">
        <v>3</v>
      </c>
    </row>
    <row r="7" spans="1:17" ht="32" customHeight="1" x14ac:dyDescent="0.2">
      <c r="A7" s="9" t="s">
        <v>337</v>
      </c>
      <c r="B7" s="21">
        <v>2015.0019</v>
      </c>
      <c r="C7" s="26" t="s">
        <v>224</v>
      </c>
      <c r="D7" s="26" t="s">
        <v>309</v>
      </c>
      <c r="E7" s="49" t="s">
        <v>422</v>
      </c>
      <c r="F7" s="50" t="s">
        <v>428</v>
      </c>
      <c r="G7" s="24" t="s">
        <v>225</v>
      </c>
      <c r="I7" s="29" t="s">
        <v>245</v>
      </c>
      <c r="J7" s="29" t="s">
        <v>164</v>
      </c>
      <c r="K7" s="29" t="s">
        <v>246</v>
      </c>
      <c r="L7" s="29" t="s">
        <v>250</v>
      </c>
      <c r="O7" s="29" t="s">
        <v>251</v>
      </c>
      <c r="P7" s="37">
        <v>1</v>
      </c>
      <c r="Q7" s="38">
        <v>1.1000000000000001</v>
      </c>
    </row>
    <row r="8" spans="1:17" ht="32" customHeight="1" x14ac:dyDescent="0.2">
      <c r="A8" s="9" t="s">
        <v>337</v>
      </c>
      <c r="B8" s="21">
        <v>2015.0019</v>
      </c>
      <c r="C8" s="26" t="s">
        <v>224</v>
      </c>
      <c r="D8" s="26" t="s">
        <v>309</v>
      </c>
      <c r="E8" s="49" t="s">
        <v>422</v>
      </c>
      <c r="F8" s="50" t="s">
        <v>429</v>
      </c>
      <c r="G8" s="24" t="s">
        <v>225</v>
      </c>
      <c r="I8" s="29" t="s">
        <v>245</v>
      </c>
      <c r="J8" s="29" t="s">
        <v>164</v>
      </c>
      <c r="K8" s="29" t="s">
        <v>3</v>
      </c>
      <c r="L8" s="29" t="s">
        <v>124</v>
      </c>
      <c r="M8" s="30" t="s">
        <v>215</v>
      </c>
      <c r="P8" s="37">
        <v>1</v>
      </c>
      <c r="Q8" s="38">
        <v>6.1</v>
      </c>
    </row>
    <row r="9" spans="1:17" ht="32" customHeight="1" x14ac:dyDescent="0.2">
      <c r="A9" s="9" t="s">
        <v>337</v>
      </c>
      <c r="B9" s="21">
        <v>2015.0019</v>
      </c>
      <c r="C9" s="26" t="s">
        <v>224</v>
      </c>
      <c r="D9" s="26" t="s">
        <v>309</v>
      </c>
      <c r="E9" s="49" t="s">
        <v>422</v>
      </c>
      <c r="F9" s="50" t="s">
        <v>430</v>
      </c>
      <c r="G9" s="24" t="s">
        <v>225</v>
      </c>
      <c r="I9" s="29" t="s">
        <v>245</v>
      </c>
      <c r="J9" s="29" t="s">
        <v>164</v>
      </c>
      <c r="K9" s="29" t="s">
        <v>3</v>
      </c>
      <c r="L9" s="29" t="s">
        <v>90</v>
      </c>
      <c r="M9" s="30" t="s">
        <v>215</v>
      </c>
      <c r="P9" s="37">
        <v>1</v>
      </c>
      <c r="Q9" s="38">
        <v>3.3</v>
      </c>
    </row>
    <row r="10" spans="1:17" ht="32" customHeight="1" x14ac:dyDescent="0.2">
      <c r="A10" s="9" t="s">
        <v>337</v>
      </c>
      <c r="B10" s="21">
        <v>2015.0019</v>
      </c>
      <c r="C10" s="26" t="s">
        <v>224</v>
      </c>
      <c r="D10" s="26" t="s">
        <v>309</v>
      </c>
      <c r="E10" s="49" t="s">
        <v>422</v>
      </c>
      <c r="F10" s="50" t="s">
        <v>431</v>
      </c>
      <c r="G10" s="24" t="s">
        <v>225</v>
      </c>
      <c r="I10" s="29" t="s">
        <v>245</v>
      </c>
      <c r="J10" s="29" t="s">
        <v>164</v>
      </c>
      <c r="K10" s="29" t="s">
        <v>3</v>
      </c>
      <c r="L10" s="29" t="s">
        <v>249</v>
      </c>
      <c r="M10" s="30"/>
      <c r="P10" s="37">
        <v>1</v>
      </c>
      <c r="Q10" s="38">
        <v>2.9</v>
      </c>
    </row>
    <row r="11" spans="1:17" ht="32" customHeight="1" x14ac:dyDescent="0.2">
      <c r="A11" s="9" t="s">
        <v>337</v>
      </c>
      <c r="B11" s="21">
        <v>2015.0019</v>
      </c>
      <c r="C11" s="26" t="s">
        <v>224</v>
      </c>
      <c r="D11" s="26" t="s">
        <v>309</v>
      </c>
      <c r="E11" s="49" t="s">
        <v>422</v>
      </c>
      <c r="F11" s="50" t="s">
        <v>432</v>
      </c>
      <c r="G11" s="24" t="s">
        <v>225</v>
      </c>
      <c r="I11" s="29" t="s">
        <v>245</v>
      </c>
      <c r="J11" s="29" t="s">
        <v>164</v>
      </c>
      <c r="K11" s="29" t="s">
        <v>3</v>
      </c>
      <c r="L11" s="29" t="s">
        <v>250</v>
      </c>
      <c r="M11" s="30" t="s">
        <v>215</v>
      </c>
      <c r="P11" s="37">
        <v>1</v>
      </c>
      <c r="Q11" s="38">
        <v>1.1000000000000001</v>
      </c>
    </row>
    <row r="12" spans="1:17" ht="32" customHeight="1" x14ac:dyDescent="0.2">
      <c r="A12" s="9" t="s">
        <v>337</v>
      </c>
      <c r="B12" s="21">
        <v>2015.0019</v>
      </c>
      <c r="C12" s="26" t="s">
        <v>224</v>
      </c>
      <c r="D12" s="26" t="s">
        <v>309</v>
      </c>
      <c r="E12" s="49" t="s">
        <v>422</v>
      </c>
      <c r="F12" s="50" t="s">
        <v>433</v>
      </c>
      <c r="G12" s="24" t="s">
        <v>225</v>
      </c>
      <c r="I12" s="29" t="s">
        <v>245</v>
      </c>
      <c r="J12" s="29" t="s">
        <v>164</v>
      </c>
      <c r="K12" s="29" t="s">
        <v>3</v>
      </c>
      <c r="L12" s="29" t="s">
        <v>250</v>
      </c>
      <c r="M12" s="30"/>
      <c r="O12" s="29" t="s">
        <v>252</v>
      </c>
      <c r="P12" s="37">
        <v>1</v>
      </c>
      <c r="Q12" s="38">
        <v>4.5</v>
      </c>
    </row>
    <row r="13" spans="1:17" ht="32" customHeight="1" x14ac:dyDescent="0.2">
      <c r="A13" s="9" t="s">
        <v>337</v>
      </c>
      <c r="B13" s="21">
        <v>2015.0019</v>
      </c>
      <c r="C13" s="26" t="s">
        <v>224</v>
      </c>
      <c r="D13" s="26" t="s">
        <v>309</v>
      </c>
      <c r="E13" s="49" t="s">
        <v>422</v>
      </c>
      <c r="F13" s="50" t="s">
        <v>434</v>
      </c>
      <c r="G13" s="24" t="s">
        <v>225</v>
      </c>
      <c r="I13" s="29" t="s">
        <v>245</v>
      </c>
      <c r="J13" s="29" t="s">
        <v>164</v>
      </c>
      <c r="K13" s="29" t="s">
        <v>3</v>
      </c>
      <c r="L13" s="29" t="s">
        <v>150</v>
      </c>
      <c r="M13" s="30"/>
      <c r="P13" s="37">
        <v>1</v>
      </c>
      <c r="Q13" s="38">
        <v>2.1</v>
      </c>
    </row>
    <row r="14" spans="1:17" ht="32" customHeight="1" x14ac:dyDescent="0.2">
      <c r="A14" s="9" t="s">
        <v>337</v>
      </c>
      <c r="B14" s="21">
        <v>2015.0019</v>
      </c>
      <c r="C14" s="26" t="s">
        <v>224</v>
      </c>
      <c r="D14" s="26" t="s">
        <v>309</v>
      </c>
      <c r="E14" s="49" t="s">
        <v>422</v>
      </c>
      <c r="F14" s="50" t="s">
        <v>435</v>
      </c>
      <c r="G14" s="24" t="s">
        <v>225</v>
      </c>
      <c r="I14" s="29" t="s">
        <v>245</v>
      </c>
      <c r="J14" s="29" t="s">
        <v>164</v>
      </c>
      <c r="K14" s="29" t="s">
        <v>253</v>
      </c>
      <c r="L14" s="29" t="s">
        <v>90</v>
      </c>
      <c r="M14" s="30" t="s">
        <v>215</v>
      </c>
      <c r="P14" s="37">
        <v>1</v>
      </c>
      <c r="Q14" s="38">
        <v>1.7</v>
      </c>
    </row>
    <row r="15" spans="1:17" ht="32" customHeight="1" x14ac:dyDescent="0.2">
      <c r="A15" s="9" t="s">
        <v>337</v>
      </c>
      <c r="B15" s="21">
        <v>2015.0019</v>
      </c>
      <c r="C15" s="26" t="s">
        <v>224</v>
      </c>
      <c r="D15" s="26" t="s">
        <v>309</v>
      </c>
      <c r="E15" s="49" t="s">
        <v>422</v>
      </c>
      <c r="F15" s="50" t="s">
        <v>436</v>
      </c>
      <c r="G15" s="24" t="s">
        <v>225</v>
      </c>
      <c r="I15" s="29" t="s">
        <v>245</v>
      </c>
      <c r="J15" s="29" t="s">
        <v>164</v>
      </c>
      <c r="K15" s="29" t="s">
        <v>253</v>
      </c>
      <c r="L15" s="29" t="s">
        <v>250</v>
      </c>
      <c r="M15" s="30" t="s">
        <v>215</v>
      </c>
      <c r="P15" s="37">
        <v>1</v>
      </c>
      <c r="Q15" s="38">
        <v>2.2999999999999998</v>
      </c>
    </row>
    <row r="16" spans="1:17" ht="32" customHeight="1" x14ac:dyDescent="0.2">
      <c r="A16" s="9" t="s">
        <v>337</v>
      </c>
      <c r="B16" s="21">
        <v>2015.0019</v>
      </c>
      <c r="C16" s="26" t="s">
        <v>224</v>
      </c>
      <c r="D16" s="26" t="s">
        <v>309</v>
      </c>
      <c r="E16" s="49" t="s">
        <v>422</v>
      </c>
      <c r="F16" s="50" t="s">
        <v>437</v>
      </c>
      <c r="G16" s="24" t="s">
        <v>225</v>
      </c>
      <c r="I16" s="29" t="s">
        <v>245</v>
      </c>
      <c r="J16" s="29" t="s">
        <v>164</v>
      </c>
      <c r="K16" s="29" t="s">
        <v>254</v>
      </c>
      <c r="L16" s="29" t="s">
        <v>124</v>
      </c>
      <c r="M16" s="30" t="s">
        <v>215</v>
      </c>
      <c r="P16" s="37">
        <v>1</v>
      </c>
      <c r="Q16" s="38">
        <v>2.6</v>
      </c>
    </row>
    <row r="17" spans="1:17" ht="32" customHeight="1" x14ac:dyDescent="0.2">
      <c r="A17" s="9" t="s">
        <v>337</v>
      </c>
      <c r="B17" s="21">
        <v>2015.0019</v>
      </c>
      <c r="C17" s="26" t="s">
        <v>224</v>
      </c>
      <c r="D17" s="26" t="s">
        <v>309</v>
      </c>
      <c r="E17" s="49" t="s">
        <v>422</v>
      </c>
      <c r="F17" s="50" t="s">
        <v>438</v>
      </c>
      <c r="G17" s="24" t="s">
        <v>225</v>
      </c>
      <c r="I17" s="29" t="s">
        <v>245</v>
      </c>
      <c r="J17" s="29" t="s">
        <v>164</v>
      </c>
      <c r="K17" s="29" t="s">
        <v>254</v>
      </c>
      <c r="L17" s="29" t="s">
        <v>124</v>
      </c>
      <c r="P17" s="37">
        <v>19</v>
      </c>
      <c r="Q17" s="38">
        <v>21.3</v>
      </c>
    </row>
    <row r="18" spans="1:17" ht="32" customHeight="1" x14ac:dyDescent="0.2">
      <c r="A18" s="9" t="s">
        <v>337</v>
      </c>
      <c r="B18" s="21">
        <v>2015.0019</v>
      </c>
      <c r="C18" s="26" t="s">
        <v>224</v>
      </c>
      <c r="D18" s="26" t="s">
        <v>309</v>
      </c>
      <c r="E18" s="49" t="s">
        <v>422</v>
      </c>
      <c r="F18" s="50" t="s">
        <v>439</v>
      </c>
      <c r="G18" s="24" t="s">
        <v>225</v>
      </c>
      <c r="I18" s="29" t="s">
        <v>245</v>
      </c>
      <c r="J18" s="29" t="s">
        <v>164</v>
      </c>
      <c r="K18" s="29" t="s">
        <v>254</v>
      </c>
      <c r="L18" s="29" t="s">
        <v>90</v>
      </c>
      <c r="N18" s="30"/>
      <c r="O18" s="30"/>
      <c r="P18" s="39">
        <v>20</v>
      </c>
      <c r="Q18" s="40">
        <v>24.8</v>
      </c>
    </row>
    <row r="19" spans="1:17" ht="32" customHeight="1" x14ac:dyDescent="0.2">
      <c r="A19" s="9" t="s">
        <v>337</v>
      </c>
      <c r="B19" s="21">
        <v>2015.0019</v>
      </c>
      <c r="C19" s="26" t="s">
        <v>224</v>
      </c>
      <c r="D19" s="26" t="s">
        <v>309</v>
      </c>
      <c r="E19" s="49" t="s">
        <v>422</v>
      </c>
      <c r="F19" s="50" t="s">
        <v>440</v>
      </c>
      <c r="G19" s="24" t="s">
        <v>225</v>
      </c>
      <c r="H19" s="29"/>
      <c r="I19" s="29" t="s">
        <v>245</v>
      </c>
      <c r="J19" s="29" t="s">
        <v>164</v>
      </c>
      <c r="K19" s="29" t="s">
        <v>254</v>
      </c>
      <c r="L19" s="29" t="s">
        <v>0</v>
      </c>
      <c r="P19" s="37">
        <v>1</v>
      </c>
      <c r="Q19" s="41">
        <v>0.8</v>
      </c>
    </row>
    <row r="20" spans="1:17" ht="32" customHeight="1" x14ac:dyDescent="0.2">
      <c r="A20" s="9" t="s">
        <v>337</v>
      </c>
      <c r="B20" s="21">
        <v>2015.0019</v>
      </c>
      <c r="C20" s="26" t="s">
        <v>224</v>
      </c>
      <c r="D20" s="26" t="s">
        <v>309</v>
      </c>
      <c r="E20" s="49" t="s">
        <v>422</v>
      </c>
      <c r="F20" s="50" t="s">
        <v>441</v>
      </c>
      <c r="G20" s="24" t="s">
        <v>225</v>
      </c>
      <c r="I20" s="29" t="s">
        <v>245</v>
      </c>
      <c r="J20" s="29" t="s">
        <v>164</v>
      </c>
      <c r="K20" s="29" t="s">
        <v>254</v>
      </c>
      <c r="L20" s="29" t="s">
        <v>250</v>
      </c>
      <c r="M20" s="30" t="s">
        <v>215</v>
      </c>
      <c r="P20" s="37">
        <v>8</v>
      </c>
      <c r="Q20" s="38">
        <v>21</v>
      </c>
    </row>
    <row r="21" spans="1:17" ht="32" customHeight="1" x14ac:dyDescent="0.2">
      <c r="A21" s="9" t="s">
        <v>337</v>
      </c>
      <c r="B21" s="21">
        <v>2015.0019</v>
      </c>
      <c r="C21" s="26" t="s">
        <v>224</v>
      </c>
      <c r="D21" s="26" t="s">
        <v>309</v>
      </c>
      <c r="E21" s="49" t="s">
        <v>422</v>
      </c>
      <c r="F21" s="50" t="s">
        <v>442</v>
      </c>
      <c r="G21" s="24" t="s">
        <v>225</v>
      </c>
      <c r="I21" s="29" t="s">
        <v>245</v>
      </c>
      <c r="J21" s="29" t="s">
        <v>164</v>
      </c>
      <c r="K21" s="29" t="s">
        <v>254</v>
      </c>
      <c r="L21" s="29" t="s">
        <v>250</v>
      </c>
      <c r="P21" s="37">
        <v>11</v>
      </c>
      <c r="Q21" s="38">
        <v>17.7</v>
      </c>
    </row>
    <row r="22" spans="1:17" ht="32" customHeight="1" x14ac:dyDescent="0.2">
      <c r="A22" s="9" t="s">
        <v>337</v>
      </c>
      <c r="B22" s="21">
        <v>2015.0019</v>
      </c>
      <c r="C22" s="26" t="s">
        <v>224</v>
      </c>
      <c r="D22" s="26" t="s">
        <v>309</v>
      </c>
      <c r="E22" s="49" t="s">
        <v>422</v>
      </c>
      <c r="F22" s="50" t="s">
        <v>443</v>
      </c>
      <c r="G22" s="24" t="s">
        <v>225</v>
      </c>
      <c r="H22" s="29"/>
      <c r="I22" s="29" t="s">
        <v>245</v>
      </c>
      <c r="J22" s="29" t="s">
        <v>164</v>
      </c>
      <c r="K22" s="29" t="s">
        <v>254</v>
      </c>
      <c r="L22" s="29" t="s">
        <v>150</v>
      </c>
      <c r="P22" s="37">
        <v>1</v>
      </c>
      <c r="Q22" s="41">
        <v>1.2</v>
      </c>
    </row>
    <row r="23" spans="1:17" ht="32" customHeight="1" x14ac:dyDescent="0.2">
      <c r="A23" s="9" t="s">
        <v>337</v>
      </c>
      <c r="B23" s="21">
        <v>2015.0019</v>
      </c>
      <c r="C23" s="26" t="s">
        <v>224</v>
      </c>
      <c r="D23" s="26" t="s">
        <v>309</v>
      </c>
      <c r="E23" s="49" t="s">
        <v>422</v>
      </c>
      <c r="F23" s="50" t="s">
        <v>444</v>
      </c>
      <c r="G23" s="24" t="s">
        <v>225</v>
      </c>
      <c r="H23" s="29"/>
      <c r="I23" s="29" t="s">
        <v>245</v>
      </c>
      <c r="J23" s="29" t="s">
        <v>163</v>
      </c>
      <c r="K23" s="29" t="s">
        <v>78</v>
      </c>
      <c r="L23" s="29" t="s">
        <v>255</v>
      </c>
      <c r="M23" s="29" t="s">
        <v>197</v>
      </c>
      <c r="N23" s="29" t="s">
        <v>256</v>
      </c>
      <c r="O23" s="29" t="s">
        <v>256</v>
      </c>
      <c r="P23" s="37">
        <v>17</v>
      </c>
      <c r="Q23" s="38">
        <v>104.7</v>
      </c>
    </row>
    <row r="24" spans="1:17" ht="32" customHeight="1" x14ac:dyDescent="0.2">
      <c r="A24" s="9" t="s">
        <v>337</v>
      </c>
      <c r="B24" s="21">
        <v>2015.0019</v>
      </c>
      <c r="C24" s="26" t="s">
        <v>224</v>
      </c>
      <c r="D24" s="26" t="s">
        <v>309</v>
      </c>
      <c r="E24" s="49" t="s">
        <v>422</v>
      </c>
      <c r="F24" s="50" t="s">
        <v>445</v>
      </c>
      <c r="G24" s="24" t="s">
        <v>225</v>
      </c>
      <c r="H24" s="29"/>
      <c r="I24" s="29" t="s">
        <v>245</v>
      </c>
      <c r="J24" s="29" t="s">
        <v>163</v>
      </c>
      <c r="K24" s="29" t="s">
        <v>78</v>
      </c>
      <c r="L24" s="29" t="s">
        <v>257</v>
      </c>
      <c r="M24" s="29" t="s">
        <v>258</v>
      </c>
      <c r="P24" s="37">
        <v>4</v>
      </c>
      <c r="Q24" s="41">
        <v>11.8</v>
      </c>
    </row>
    <row r="25" spans="1:17" ht="32" customHeight="1" x14ac:dyDescent="0.2">
      <c r="A25" s="9" t="s">
        <v>337</v>
      </c>
      <c r="B25" s="21">
        <v>2015.0019</v>
      </c>
      <c r="C25" s="26" t="s">
        <v>224</v>
      </c>
      <c r="D25" s="26" t="s">
        <v>309</v>
      </c>
      <c r="E25" s="49" t="s">
        <v>422</v>
      </c>
      <c r="F25" s="50" t="s">
        <v>446</v>
      </c>
      <c r="G25" s="24" t="s">
        <v>225</v>
      </c>
      <c r="H25" s="29"/>
      <c r="I25" s="29" t="s">
        <v>245</v>
      </c>
      <c r="J25" s="29" t="s">
        <v>163</v>
      </c>
      <c r="K25" s="29" t="s">
        <v>78</v>
      </c>
      <c r="L25" s="29" t="s">
        <v>255</v>
      </c>
      <c r="M25" s="29" t="s">
        <v>258</v>
      </c>
      <c r="P25" s="37">
        <v>64</v>
      </c>
      <c r="Q25" s="41">
        <v>172.2</v>
      </c>
    </row>
    <row r="26" spans="1:17" ht="32" customHeight="1" x14ac:dyDescent="0.2">
      <c r="A26" s="9" t="s">
        <v>337</v>
      </c>
      <c r="B26" s="21">
        <v>2015.0019</v>
      </c>
      <c r="C26" s="26" t="s">
        <v>224</v>
      </c>
      <c r="D26" s="26" t="s">
        <v>309</v>
      </c>
      <c r="E26" s="49" t="s">
        <v>422</v>
      </c>
      <c r="F26" s="50" t="s">
        <v>447</v>
      </c>
      <c r="G26" s="24" t="s">
        <v>225</v>
      </c>
      <c r="H26" s="29"/>
      <c r="I26" s="29" t="s">
        <v>245</v>
      </c>
      <c r="J26" s="29" t="s">
        <v>163</v>
      </c>
      <c r="K26" s="29" t="s">
        <v>78</v>
      </c>
      <c r="L26" s="29" t="s">
        <v>259</v>
      </c>
      <c r="M26" s="29" t="s">
        <v>258</v>
      </c>
      <c r="P26" s="37">
        <v>3</v>
      </c>
      <c r="Q26" s="41">
        <v>7.2</v>
      </c>
    </row>
    <row r="27" spans="1:17" ht="32" customHeight="1" x14ac:dyDescent="0.2">
      <c r="A27" s="9" t="s">
        <v>337</v>
      </c>
      <c r="B27" s="21">
        <v>2015.0019</v>
      </c>
      <c r="C27" s="26" t="s">
        <v>224</v>
      </c>
      <c r="D27" s="26" t="s">
        <v>309</v>
      </c>
      <c r="E27" s="49" t="s">
        <v>422</v>
      </c>
      <c r="F27" s="50" t="s">
        <v>448</v>
      </c>
      <c r="G27" s="24" t="s">
        <v>225</v>
      </c>
      <c r="H27" s="29"/>
      <c r="I27" s="29" t="s">
        <v>245</v>
      </c>
      <c r="J27" s="29" t="s">
        <v>163</v>
      </c>
      <c r="K27" s="29" t="s">
        <v>78</v>
      </c>
      <c r="L27" s="29" t="s">
        <v>255</v>
      </c>
      <c r="M27" s="29" t="s">
        <v>260</v>
      </c>
      <c r="N27" s="29" t="s">
        <v>261</v>
      </c>
      <c r="O27" s="29" t="s">
        <v>262</v>
      </c>
      <c r="P27" s="37">
        <v>63</v>
      </c>
      <c r="Q27" s="38">
        <v>199.1</v>
      </c>
    </row>
    <row r="28" spans="1:17" ht="32" customHeight="1" x14ac:dyDescent="0.2">
      <c r="A28" s="9" t="s">
        <v>337</v>
      </c>
      <c r="B28" s="21">
        <v>2015.0019</v>
      </c>
      <c r="C28" s="26" t="s">
        <v>224</v>
      </c>
      <c r="D28" s="26" t="s">
        <v>309</v>
      </c>
      <c r="E28" s="49" t="s">
        <v>422</v>
      </c>
      <c r="F28" s="50" t="s">
        <v>449</v>
      </c>
      <c r="G28" s="24" t="s">
        <v>225</v>
      </c>
      <c r="H28" s="29"/>
      <c r="I28" s="29" t="s">
        <v>245</v>
      </c>
      <c r="J28" s="29" t="s">
        <v>163</v>
      </c>
      <c r="K28" s="29" t="s">
        <v>78</v>
      </c>
      <c r="L28" s="29" t="s">
        <v>257</v>
      </c>
      <c r="M28" s="29" t="s">
        <v>260</v>
      </c>
      <c r="P28" s="37">
        <v>2</v>
      </c>
      <c r="Q28" s="41">
        <v>5.8</v>
      </c>
    </row>
    <row r="29" spans="1:17" ht="32" customHeight="1" x14ac:dyDescent="0.2">
      <c r="A29" s="9" t="s">
        <v>337</v>
      </c>
      <c r="B29" s="21">
        <v>2015.0019</v>
      </c>
      <c r="C29" s="26" t="s">
        <v>224</v>
      </c>
      <c r="D29" s="26" t="s">
        <v>309</v>
      </c>
      <c r="E29" s="49" t="s">
        <v>422</v>
      </c>
      <c r="F29" s="50" t="s">
        <v>450</v>
      </c>
      <c r="G29" s="24" t="s">
        <v>225</v>
      </c>
      <c r="H29" s="29"/>
      <c r="I29" s="29" t="s">
        <v>245</v>
      </c>
      <c r="J29" s="29" t="s">
        <v>163</v>
      </c>
      <c r="K29" s="29" t="s">
        <v>78</v>
      </c>
      <c r="L29" s="29" t="s">
        <v>255</v>
      </c>
      <c r="M29" s="29" t="s">
        <v>260</v>
      </c>
      <c r="P29" s="37">
        <v>19</v>
      </c>
      <c r="Q29" s="41">
        <v>56.2</v>
      </c>
    </row>
    <row r="30" spans="1:17" ht="32" customHeight="1" x14ac:dyDescent="0.2">
      <c r="A30" s="9" t="s">
        <v>337</v>
      </c>
      <c r="B30" s="21">
        <v>2015.0019</v>
      </c>
      <c r="C30" s="26" t="s">
        <v>224</v>
      </c>
      <c r="D30" s="26" t="s">
        <v>309</v>
      </c>
      <c r="E30" s="49" t="s">
        <v>422</v>
      </c>
      <c r="F30" s="50" t="s">
        <v>451</v>
      </c>
      <c r="G30" s="24" t="s">
        <v>225</v>
      </c>
      <c r="H30" s="29"/>
      <c r="I30" s="29" t="s">
        <v>245</v>
      </c>
      <c r="J30" s="29" t="s">
        <v>163</v>
      </c>
      <c r="K30" s="29" t="s">
        <v>78</v>
      </c>
      <c r="L30" s="29" t="s">
        <v>255</v>
      </c>
      <c r="M30" s="29" t="s">
        <v>58</v>
      </c>
      <c r="P30" s="37">
        <v>8</v>
      </c>
      <c r="Q30" s="41">
        <v>9.6999999999999993</v>
      </c>
    </row>
    <row r="31" spans="1:17" ht="32" customHeight="1" x14ac:dyDescent="0.2">
      <c r="A31" s="9" t="s">
        <v>337</v>
      </c>
      <c r="B31" s="21">
        <v>2015.0019</v>
      </c>
      <c r="C31" s="26" t="s">
        <v>224</v>
      </c>
      <c r="D31" s="26" t="s">
        <v>309</v>
      </c>
      <c r="E31" s="49" t="s">
        <v>422</v>
      </c>
      <c r="F31" s="50" t="s">
        <v>452</v>
      </c>
      <c r="G31" s="24" t="s">
        <v>225</v>
      </c>
      <c r="H31" s="29"/>
      <c r="I31" s="29" t="s">
        <v>245</v>
      </c>
      <c r="J31" s="29" t="s">
        <v>263</v>
      </c>
      <c r="K31" s="29" t="s">
        <v>94</v>
      </c>
      <c r="L31" s="29" t="s">
        <v>264</v>
      </c>
      <c r="M31" s="29" t="s">
        <v>265</v>
      </c>
      <c r="P31" s="37">
        <v>1</v>
      </c>
      <c r="Q31" s="41">
        <v>4.5</v>
      </c>
    </row>
    <row r="32" spans="1:17" ht="32" customHeight="1" x14ac:dyDescent="0.2">
      <c r="A32" s="9" t="s">
        <v>337</v>
      </c>
      <c r="B32" s="21">
        <v>2015.0019</v>
      </c>
      <c r="C32" s="26" t="s">
        <v>224</v>
      </c>
      <c r="D32" s="26" t="s">
        <v>309</v>
      </c>
      <c r="E32" s="49" t="s">
        <v>422</v>
      </c>
      <c r="F32" s="50" t="s">
        <v>453</v>
      </c>
      <c r="G32" s="24" t="s">
        <v>225</v>
      </c>
      <c r="H32" s="29"/>
      <c r="I32" s="29" t="s">
        <v>245</v>
      </c>
      <c r="J32" s="29" t="s">
        <v>263</v>
      </c>
      <c r="K32" s="29" t="s">
        <v>94</v>
      </c>
      <c r="L32" s="29" t="s">
        <v>6</v>
      </c>
      <c r="M32" s="29" t="s">
        <v>266</v>
      </c>
      <c r="P32" s="37">
        <v>1</v>
      </c>
      <c r="Q32" s="41">
        <v>1.3</v>
      </c>
    </row>
    <row r="33" spans="1:17" ht="32" customHeight="1" x14ac:dyDescent="0.2">
      <c r="A33" s="9" t="s">
        <v>337</v>
      </c>
      <c r="B33" s="21">
        <v>2015.0019</v>
      </c>
      <c r="C33" s="26" t="s">
        <v>224</v>
      </c>
      <c r="D33" s="26" t="s">
        <v>309</v>
      </c>
      <c r="E33" s="49" t="s">
        <v>422</v>
      </c>
      <c r="F33" s="50" t="s">
        <v>454</v>
      </c>
      <c r="G33" s="24" t="s">
        <v>225</v>
      </c>
      <c r="H33" s="29"/>
      <c r="I33" s="29" t="s">
        <v>245</v>
      </c>
      <c r="J33" s="29" t="s">
        <v>263</v>
      </c>
      <c r="K33" s="29" t="s">
        <v>94</v>
      </c>
      <c r="L33" s="29" t="s">
        <v>6</v>
      </c>
      <c r="M33" s="29" t="s">
        <v>267</v>
      </c>
      <c r="P33" s="37">
        <v>1</v>
      </c>
      <c r="Q33" s="41">
        <v>0.7</v>
      </c>
    </row>
    <row r="34" spans="1:17" ht="32" customHeight="1" x14ac:dyDescent="0.2">
      <c r="A34" s="9" t="s">
        <v>337</v>
      </c>
      <c r="B34" s="21">
        <v>2015.0019</v>
      </c>
      <c r="C34" s="26" t="s">
        <v>224</v>
      </c>
      <c r="D34" s="26" t="s">
        <v>309</v>
      </c>
      <c r="E34" s="49" t="s">
        <v>422</v>
      </c>
      <c r="F34" s="50" t="s">
        <v>455</v>
      </c>
      <c r="G34" s="24" t="s">
        <v>225</v>
      </c>
      <c r="H34" s="29"/>
      <c r="I34" s="29" t="s">
        <v>245</v>
      </c>
      <c r="J34" s="29" t="s">
        <v>263</v>
      </c>
      <c r="K34" s="29" t="s">
        <v>94</v>
      </c>
      <c r="L34" s="29" t="s">
        <v>6</v>
      </c>
      <c r="M34" s="29" t="s">
        <v>268</v>
      </c>
      <c r="P34" s="37">
        <v>1</v>
      </c>
      <c r="Q34" s="41">
        <v>1.7</v>
      </c>
    </row>
    <row r="35" spans="1:17" ht="32" customHeight="1" x14ac:dyDescent="0.2">
      <c r="A35" s="9" t="s">
        <v>337</v>
      </c>
      <c r="B35" s="21">
        <v>2015.0019</v>
      </c>
      <c r="C35" s="26" t="s">
        <v>224</v>
      </c>
      <c r="D35" s="26" t="s">
        <v>309</v>
      </c>
      <c r="E35" s="49" t="s">
        <v>422</v>
      </c>
      <c r="F35" s="50" t="s">
        <v>456</v>
      </c>
      <c r="G35" s="24" t="s">
        <v>225</v>
      </c>
      <c r="H35" s="29"/>
      <c r="I35" s="29" t="s">
        <v>245</v>
      </c>
      <c r="J35" s="29" t="s">
        <v>263</v>
      </c>
      <c r="K35" s="29" t="s">
        <v>94</v>
      </c>
      <c r="L35" s="29" t="s">
        <v>6</v>
      </c>
      <c r="M35" s="29" t="s">
        <v>269</v>
      </c>
      <c r="P35" s="37">
        <v>1</v>
      </c>
      <c r="Q35" s="41">
        <v>6.9</v>
      </c>
    </row>
    <row r="36" spans="1:17" ht="32" customHeight="1" x14ac:dyDescent="0.2">
      <c r="A36" s="9" t="s">
        <v>337</v>
      </c>
      <c r="B36" s="21">
        <v>2015.0019</v>
      </c>
      <c r="C36" s="26" t="s">
        <v>224</v>
      </c>
      <c r="D36" s="26" t="s">
        <v>309</v>
      </c>
      <c r="E36" s="49" t="s">
        <v>422</v>
      </c>
      <c r="F36" s="50" t="s">
        <v>457</v>
      </c>
      <c r="G36" s="24" t="s">
        <v>225</v>
      </c>
      <c r="H36" s="29"/>
      <c r="I36" s="29" t="s">
        <v>245</v>
      </c>
      <c r="J36" s="29" t="s">
        <v>263</v>
      </c>
      <c r="K36" s="29" t="s">
        <v>179</v>
      </c>
      <c r="L36" s="29" t="s">
        <v>270</v>
      </c>
      <c r="P36" s="37">
        <v>3</v>
      </c>
      <c r="Q36" s="41">
        <v>6.9</v>
      </c>
    </row>
    <row r="37" spans="1:17" ht="32" customHeight="1" x14ac:dyDescent="0.2">
      <c r="A37" s="9" t="s">
        <v>337</v>
      </c>
      <c r="B37" s="21">
        <v>2015.0019</v>
      </c>
      <c r="C37" s="26" t="s">
        <v>224</v>
      </c>
      <c r="D37" s="26" t="s">
        <v>309</v>
      </c>
      <c r="E37" s="49" t="s">
        <v>422</v>
      </c>
      <c r="F37" s="50" t="s">
        <v>458</v>
      </c>
      <c r="G37" s="24" t="s">
        <v>225</v>
      </c>
      <c r="H37" s="29"/>
      <c r="I37" s="29" t="s">
        <v>245</v>
      </c>
      <c r="J37" s="29" t="s">
        <v>263</v>
      </c>
      <c r="K37" s="29" t="s">
        <v>74</v>
      </c>
      <c r="L37" s="29" t="s">
        <v>6</v>
      </c>
      <c r="P37" s="37">
        <v>23</v>
      </c>
      <c r="Q37" s="41">
        <v>48.5</v>
      </c>
    </row>
    <row r="38" spans="1:17" ht="32" customHeight="1" x14ac:dyDescent="0.2">
      <c r="A38" s="9" t="s">
        <v>337</v>
      </c>
      <c r="B38" s="21">
        <v>2015.0019</v>
      </c>
      <c r="C38" s="26" t="s">
        <v>224</v>
      </c>
      <c r="D38" s="26" t="s">
        <v>309</v>
      </c>
      <c r="E38" s="49" t="s">
        <v>460</v>
      </c>
      <c r="F38" s="50" t="s">
        <v>459</v>
      </c>
      <c r="G38" s="24" t="s">
        <v>226</v>
      </c>
      <c r="H38" s="29"/>
      <c r="I38" s="29" t="s">
        <v>271</v>
      </c>
      <c r="J38" s="31" t="s">
        <v>164</v>
      </c>
      <c r="K38" s="31" t="s">
        <v>246</v>
      </c>
      <c r="L38" s="31" t="s">
        <v>90</v>
      </c>
      <c r="M38" s="31"/>
      <c r="N38" s="31" t="s">
        <v>272</v>
      </c>
      <c r="O38" s="31"/>
      <c r="P38" s="42">
        <v>1</v>
      </c>
      <c r="Q38" s="43">
        <v>8.8000000000000007</v>
      </c>
    </row>
    <row r="39" spans="1:17" ht="32" customHeight="1" x14ac:dyDescent="0.2">
      <c r="A39" s="9" t="s">
        <v>337</v>
      </c>
      <c r="B39" s="22">
        <v>2015.0019</v>
      </c>
      <c r="C39" s="51" t="s">
        <v>224</v>
      </c>
      <c r="D39" s="26" t="s">
        <v>309</v>
      </c>
      <c r="E39" s="49" t="s">
        <v>464</v>
      </c>
      <c r="F39" s="50" t="s">
        <v>461</v>
      </c>
      <c r="G39" s="25" t="s">
        <v>227</v>
      </c>
      <c r="H39" s="32"/>
      <c r="I39" s="32" t="s">
        <v>273</v>
      </c>
      <c r="J39" s="31" t="s">
        <v>164</v>
      </c>
      <c r="K39" s="31" t="s">
        <v>246</v>
      </c>
      <c r="L39" s="31" t="s">
        <v>250</v>
      </c>
      <c r="M39" s="31"/>
      <c r="N39" s="31" t="s">
        <v>274</v>
      </c>
      <c r="O39" s="31"/>
      <c r="P39" s="42">
        <v>1</v>
      </c>
      <c r="Q39" s="43">
        <v>1.8</v>
      </c>
    </row>
    <row r="40" spans="1:17" ht="32" customHeight="1" x14ac:dyDescent="0.2">
      <c r="A40" s="9" t="s">
        <v>337</v>
      </c>
      <c r="B40" s="22">
        <v>2015.0019</v>
      </c>
      <c r="C40" s="51" t="s">
        <v>224</v>
      </c>
      <c r="D40" s="26" t="s">
        <v>309</v>
      </c>
      <c r="E40" s="49" t="s">
        <v>464</v>
      </c>
      <c r="F40" s="50" t="s">
        <v>462</v>
      </c>
      <c r="G40" s="25" t="s">
        <v>227</v>
      </c>
      <c r="H40" s="32"/>
      <c r="I40" s="32" t="s">
        <v>273</v>
      </c>
      <c r="J40" s="32" t="s">
        <v>163</v>
      </c>
      <c r="K40" s="32" t="s">
        <v>86</v>
      </c>
      <c r="L40" s="32" t="s">
        <v>255</v>
      </c>
      <c r="M40" s="32" t="s">
        <v>258</v>
      </c>
      <c r="N40" s="32"/>
      <c r="O40" s="32"/>
      <c r="P40" s="44">
        <v>1</v>
      </c>
      <c r="Q40" s="45">
        <v>2</v>
      </c>
    </row>
    <row r="41" spans="1:17" ht="32" customHeight="1" x14ac:dyDescent="0.2">
      <c r="A41" s="9" t="s">
        <v>337</v>
      </c>
      <c r="B41" s="22">
        <v>2015.0019</v>
      </c>
      <c r="C41" s="51" t="s">
        <v>224</v>
      </c>
      <c r="D41" s="26" t="s">
        <v>309</v>
      </c>
      <c r="E41" s="49" t="s">
        <v>464</v>
      </c>
      <c r="F41" s="50" t="s">
        <v>463</v>
      </c>
      <c r="G41" s="25" t="s">
        <v>227</v>
      </c>
      <c r="H41" s="32"/>
      <c r="I41" s="32" t="s">
        <v>273</v>
      </c>
      <c r="J41" s="32" t="s">
        <v>163</v>
      </c>
      <c r="K41" s="32" t="s">
        <v>78</v>
      </c>
      <c r="L41" s="32" t="s">
        <v>255</v>
      </c>
      <c r="M41" s="32" t="s">
        <v>260</v>
      </c>
      <c r="N41" s="32" t="s">
        <v>261</v>
      </c>
      <c r="O41" s="32" t="s">
        <v>261</v>
      </c>
      <c r="P41" s="44">
        <v>1</v>
      </c>
      <c r="Q41" s="45">
        <v>9.1</v>
      </c>
    </row>
    <row r="42" spans="1:17" ht="32" customHeight="1" x14ac:dyDescent="0.2">
      <c r="A42" s="9" t="s">
        <v>337</v>
      </c>
      <c r="B42" s="21">
        <v>2015.0019</v>
      </c>
      <c r="C42" s="26" t="s">
        <v>224</v>
      </c>
      <c r="D42" s="26" t="s">
        <v>309</v>
      </c>
      <c r="E42" s="49" t="s">
        <v>477</v>
      </c>
      <c r="F42" s="50" t="s">
        <v>465</v>
      </c>
      <c r="G42" s="26" t="s">
        <v>228</v>
      </c>
      <c r="H42" s="29"/>
      <c r="I42" s="29" t="s">
        <v>275</v>
      </c>
      <c r="J42" s="29" t="s">
        <v>164</v>
      </c>
      <c r="K42" s="29" t="s">
        <v>254</v>
      </c>
      <c r="L42" s="29" t="s">
        <v>250</v>
      </c>
      <c r="M42" s="30" t="s">
        <v>215</v>
      </c>
      <c r="P42" s="37">
        <v>2</v>
      </c>
      <c r="Q42" s="41">
        <v>5</v>
      </c>
    </row>
    <row r="43" spans="1:17" ht="32" customHeight="1" x14ac:dyDescent="0.2">
      <c r="A43" s="9" t="s">
        <v>337</v>
      </c>
      <c r="B43" s="21">
        <v>2015.0019</v>
      </c>
      <c r="C43" s="26" t="s">
        <v>224</v>
      </c>
      <c r="D43" s="26" t="s">
        <v>309</v>
      </c>
      <c r="E43" s="49" t="s">
        <v>477</v>
      </c>
      <c r="F43" s="50" t="s">
        <v>466</v>
      </c>
      <c r="G43" s="26" t="s">
        <v>228</v>
      </c>
      <c r="H43" s="29"/>
      <c r="I43" s="29" t="s">
        <v>275</v>
      </c>
      <c r="J43" s="29" t="s">
        <v>163</v>
      </c>
      <c r="K43" s="29" t="s">
        <v>78</v>
      </c>
      <c r="L43" s="29" t="s">
        <v>255</v>
      </c>
      <c r="M43" s="30" t="s">
        <v>197</v>
      </c>
      <c r="N43" s="29" t="s">
        <v>256</v>
      </c>
      <c r="O43" s="29" t="s">
        <v>256</v>
      </c>
      <c r="P43" s="37">
        <v>1</v>
      </c>
      <c r="Q43" s="41">
        <v>8.4</v>
      </c>
    </row>
    <row r="44" spans="1:17" ht="32" customHeight="1" x14ac:dyDescent="0.2">
      <c r="A44" s="9" t="s">
        <v>337</v>
      </c>
      <c r="B44" s="21">
        <v>2015.0019</v>
      </c>
      <c r="C44" s="26" t="s">
        <v>224</v>
      </c>
      <c r="D44" s="26" t="s">
        <v>309</v>
      </c>
      <c r="E44" s="49" t="s">
        <v>477</v>
      </c>
      <c r="F44" s="11" t="s">
        <v>467</v>
      </c>
      <c r="G44" s="26" t="s">
        <v>228</v>
      </c>
      <c r="H44" s="29"/>
      <c r="I44" s="29" t="s">
        <v>275</v>
      </c>
      <c r="J44" s="29" t="s">
        <v>163</v>
      </c>
      <c r="K44" s="29" t="s">
        <v>78</v>
      </c>
      <c r="L44" s="29" t="s">
        <v>257</v>
      </c>
      <c r="M44" s="29" t="s">
        <v>258</v>
      </c>
      <c r="P44" s="37">
        <v>5</v>
      </c>
      <c r="Q44" s="41">
        <v>18.600000000000001</v>
      </c>
    </row>
    <row r="45" spans="1:17" ht="32" customHeight="1" x14ac:dyDescent="0.2">
      <c r="A45" s="9" t="s">
        <v>337</v>
      </c>
      <c r="B45" s="21">
        <v>2015.0019</v>
      </c>
      <c r="C45" s="26" t="s">
        <v>224</v>
      </c>
      <c r="D45" s="26" t="s">
        <v>309</v>
      </c>
      <c r="E45" s="49" t="s">
        <v>477</v>
      </c>
      <c r="F45" s="11" t="s">
        <v>468</v>
      </c>
      <c r="G45" s="26" t="s">
        <v>228</v>
      </c>
      <c r="H45" s="29"/>
      <c r="I45" s="29" t="s">
        <v>275</v>
      </c>
      <c r="J45" s="29" t="s">
        <v>163</v>
      </c>
      <c r="K45" s="29" t="s">
        <v>78</v>
      </c>
      <c r="L45" s="29" t="s">
        <v>255</v>
      </c>
      <c r="M45" s="29" t="s">
        <v>258</v>
      </c>
      <c r="P45" s="37">
        <v>6</v>
      </c>
      <c r="Q45" s="41">
        <v>12.9</v>
      </c>
    </row>
    <row r="46" spans="1:17" ht="32" customHeight="1" x14ac:dyDescent="0.2">
      <c r="A46" s="9" t="s">
        <v>337</v>
      </c>
      <c r="B46" s="22">
        <v>2015.0019</v>
      </c>
      <c r="C46" s="51" t="s">
        <v>224</v>
      </c>
      <c r="D46" s="26" t="s">
        <v>309</v>
      </c>
      <c r="E46" s="49" t="s">
        <v>477</v>
      </c>
      <c r="F46" s="11" t="s">
        <v>469</v>
      </c>
      <c r="G46" s="25" t="s">
        <v>228</v>
      </c>
      <c r="H46" s="32"/>
      <c r="I46" s="32" t="s">
        <v>275</v>
      </c>
      <c r="J46" s="32" t="s">
        <v>163</v>
      </c>
      <c r="K46" s="32" t="s">
        <v>78</v>
      </c>
      <c r="L46" s="32" t="s">
        <v>255</v>
      </c>
      <c r="M46" s="32" t="s">
        <v>260</v>
      </c>
      <c r="N46" s="32" t="s">
        <v>261</v>
      </c>
      <c r="O46" s="32" t="s">
        <v>261</v>
      </c>
      <c r="P46" s="44">
        <v>4</v>
      </c>
      <c r="Q46" s="45">
        <v>35.1</v>
      </c>
    </row>
    <row r="47" spans="1:17" ht="32" customHeight="1" x14ac:dyDescent="0.2">
      <c r="A47" s="9" t="s">
        <v>337</v>
      </c>
      <c r="B47" s="21">
        <v>2015.0019</v>
      </c>
      <c r="C47" s="26" t="s">
        <v>224</v>
      </c>
      <c r="D47" s="26" t="s">
        <v>309</v>
      </c>
      <c r="E47" s="49" t="s">
        <v>477</v>
      </c>
      <c r="F47" s="11" t="s">
        <v>470</v>
      </c>
      <c r="G47" s="26" t="s">
        <v>228</v>
      </c>
      <c r="H47" s="29"/>
      <c r="I47" s="29" t="s">
        <v>275</v>
      </c>
      <c r="J47" s="29" t="s">
        <v>163</v>
      </c>
      <c r="K47" s="29" t="s">
        <v>78</v>
      </c>
      <c r="L47" s="29" t="s">
        <v>257</v>
      </c>
      <c r="M47" s="29" t="s">
        <v>260</v>
      </c>
      <c r="P47" s="37">
        <v>2</v>
      </c>
      <c r="Q47" s="41">
        <v>6.1</v>
      </c>
    </row>
    <row r="48" spans="1:17" ht="32" customHeight="1" x14ac:dyDescent="0.2">
      <c r="A48" s="9" t="s">
        <v>337</v>
      </c>
      <c r="B48" s="21">
        <v>2015.0019</v>
      </c>
      <c r="C48" s="26" t="s">
        <v>224</v>
      </c>
      <c r="D48" s="26" t="s">
        <v>309</v>
      </c>
      <c r="E48" s="49" t="s">
        <v>477</v>
      </c>
      <c r="F48" s="11" t="s">
        <v>471</v>
      </c>
      <c r="G48" s="26" t="s">
        <v>228</v>
      </c>
      <c r="H48" s="29"/>
      <c r="I48" s="29" t="s">
        <v>275</v>
      </c>
      <c r="J48" s="29" t="s">
        <v>163</v>
      </c>
      <c r="K48" s="29" t="s">
        <v>78</v>
      </c>
      <c r="L48" s="29" t="s">
        <v>255</v>
      </c>
      <c r="M48" s="29" t="s">
        <v>260</v>
      </c>
      <c r="P48" s="37">
        <v>11</v>
      </c>
      <c r="Q48" s="41">
        <v>41.9</v>
      </c>
    </row>
    <row r="49" spans="1:17" ht="32" customHeight="1" x14ac:dyDescent="0.2">
      <c r="A49" s="9" t="s">
        <v>337</v>
      </c>
      <c r="B49" s="21">
        <v>2015.0019</v>
      </c>
      <c r="C49" s="26" t="s">
        <v>224</v>
      </c>
      <c r="D49" s="26" t="s">
        <v>309</v>
      </c>
      <c r="E49" s="49" t="s">
        <v>477</v>
      </c>
      <c r="F49" s="11" t="s">
        <v>472</v>
      </c>
      <c r="G49" s="26" t="s">
        <v>228</v>
      </c>
      <c r="H49" s="29"/>
      <c r="I49" s="29" t="s">
        <v>275</v>
      </c>
      <c r="J49" s="29" t="s">
        <v>163</v>
      </c>
      <c r="K49" s="29" t="s">
        <v>78</v>
      </c>
      <c r="L49" s="29" t="s">
        <v>257</v>
      </c>
      <c r="M49" s="29" t="s">
        <v>58</v>
      </c>
      <c r="P49" s="37">
        <v>4</v>
      </c>
      <c r="Q49" s="41">
        <v>8.4</v>
      </c>
    </row>
    <row r="50" spans="1:17" ht="32" customHeight="1" x14ac:dyDescent="0.2">
      <c r="A50" s="9" t="s">
        <v>337</v>
      </c>
      <c r="B50" s="21">
        <v>2015.0019</v>
      </c>
      <c r="C50" s="26" t="s">
        <v>224</v>
      </c>
      <c r="D50" s="26" t="s">
        <v>309</v>
      </c>
      <c r="E50" s="49" t="s">
        <v>477</v>
      </c>
      <c r="F50" s="11" t="s">
        <v>473</v>
      </c>
      <c r="G50" s="26" t="s">
        <v>228</v>
      </c>
      <c r="H50" s="29"/>
      <c r="I50" s="29" t="s">
        <v>275</v>
      </c>
      <c r="J50" s="29" t="s">
        <v>263</v>
      </c>
      <c r="K50" s="29" t="s">
        <v>94</v>
      </c>
      <c r="L50" s="29" t="s">
        <v>6</v>
      </c>
      <c r="M50" s="29" t="s">
        <v>276</v>
      </c>
      <c r="P50" s="37">
        <v>1</v>
      </c>
      <c r="Q50" s="41">
        <v>0.1</v>
      </c>
    </row>
    <row r="51" spans="1:17" ht="32" customHeight="1" x14ac:dyDescent="0.2">
      <c r="A51" s="9" t="s">
        <v>337</v>
      </c>
      <c r="B51" s="21">
        <v>2015.0019</v>
      </c>
      <c r="C51" s="26" t="s">
        <v>224</v>
      </c>
      <c r="D51" s="26" t="s">
        <v>309</v>
      </c>
      <c r="E51" s="49" t="s">
        <v>477</v>
      </c>
      <c r="F51" s="11" t="s">
        <v>474</v>
      </c>
      <c r="G51" s="26" t="s">
        <v>228</v>
      </c>
      <c r="H51" s="29"/>
      <c r="I51" s="29" t="s">
        <v>275</v>
      </c>
      <c r="J51" s="29" t="s">
        <v>263</v>
      </c>
      <c r="K51" s="29" t="s">
        <v>74</v>
      </c>
      <c r="L51" s="29" t="s">
        <v>6</v>
      </c>
      <c r="M51" s="29" t="s">
        <v>277</v>
      </c>
      <c r="O51" s="29" t="s">
        <v>218</v>
      </c>
      <c r="P51" s="37">
        <v>1</v>
      </c>
      <c r="Q51" s="41">
        <v>1.1000000000000001</v>
      </c>
    </row>
    <row r="52" spans="1:17" ht="32" customHeight="1" x14ac:dyDescent="0.2">
      <c r="A52" s="9" t="s">
        <v>337</v>
      </c>
      <c r="B52" s="21">
        <v>2015.0019</v>
      </c>
      <c r="C52" s="26" t="s">
        <v>224</v>
      </c>
      <c r="D52" s="26" t="s">
        <v>309</v>
      </c>
      <c r="E52" s="49" t="s">
        <v>477</v>
      </c>
      <c r="F52" s="11" t="s">
        <v>475</v>
      </c>
      <c r="G52" s="26" t="s">
        <v>228</v>
      </c>
      <c r="H52" s="29"/>
      <c r="I52" s="29" t="s">
        <v>275</v>
      </c>
      <c r="J52" s="29" t="s">
        <v>263</v>
      </c>
      <c r="K52" s="29" t="s">
        <v>74</v>
      </c>
      <c r="L52" s="29" t="s">
        <v>6</v>
      </c>
      <c r="P52" s="37">
        <v>5</v>
      </c>
      <c r="Q52" s="41">
        <v>8.3000000000000007</v>
      </c>
    </row>
    <row r="53" spans="1:17" ht="32" customHeight="1" x14ac:dyDescent="0.2">
      <c r="A53" s="9" t="s">
        <v>337</v>
      </c>
      <c r="B53" s="21">
        <v>2015.0019</v>
      </c>
      <c r="C53" s="26" t="s">
        <v>224</v>
      </c>
      <c r="D53" s="26" t="s">
        <v>309</v>
      </c>
      <c r="E53" s="49" t="s">
        <v>478</v>
      </c>
      <c r="F53" s="50" t="s">
        <v>476</v>
      </c>
      <c r="G53" s="26" t="s">
        <v>229</v>
      </c>
      <c r="H53" s="29"/>
      <c r="I53" s="29" t="s">
        <v>278</v>
      </c>
      <c r="J53" s="29" t="s">
        <v>164</v>
      </c>
      <c r="K53" s="29" t="s">
        <v>253</v>
      </c>
      <c r="L53" s="29" t="s">
        <v>249</v>
      </c>
      <c r="P53" s="37">
        <v>1</v>
      </c>
      <c r="Q53" s="41">
        <v>1.5</v>
      </c>
    </row>
    <row r="54" spans="1:17" ht="32" customHeight="1" x14ac:dyDescent="0.2">
      <c r="A54" s="9" t="s">
        <v>337</v>
      </c>
      <c r="B54" s="21">
        <v>2015.0019</v>
      </c>
      <c r="C54" s="26" t="s">
        <v>224</v>
      </c>
      <c r="D54" s="26" t="s">
        <v>309</v>
      </c>
      <c r="E54" s="49" t="s">
        <v>482</v>
      </c>
      <c r="F54" s="50" t="s">
        <v>479</v>
      </c>
      <c r="G54" s="26" t="s">
        <v>229</v>
      </c>
      <c r="H54" s="29"/>
      <c r="I54" s="29" t="s">
        <v>278</v>
      </c>
      <c r="J54" s="29" t="s">
        <v>164</v>
      </c>
      <c r="K54" s="29" t="s">
        <v>254</v>
      </c>
      <c r="L54" s="29" t="s">
        <v>124</v>
      </c>
      <c r="P54" s="37">
        <v>1</v>
      </c>
      <c r="Q54" s="41">
        <v>0.8</v>
      </c>
    </row>
    <row r="55" spans="1:17" ht="32" customHeight="1" x14ac:dyDescent="0.2">
      <c r="A55" s="9" t="s">
        <v>337</v>
      </c>
      <c r="B55" s="22">
        <v>2015.0019</v>
      </c>
      <c r="C55" s="51" t="s">
        <v>224</v>
      </c>
      <c r="D55" s="26" t="s">
        <v>309</v>
      </c>
      <c r="E55" s="49" t="s">
        <v>483</v>
      </c>
      <c r="F55" s="50" t="s">
        <v>480</v>
      </c>
      <c r="G55" s="26" t="s">
        <v>229</v>
      </c>
      <c r="H55" s="29"/>
      <c r="I55" s="29" t="s">
        <v>278</v>
      </c>
      <c r="J55" s="31" t="s">
        <v>163</v>
      </c>
      <c r="K55" s="31" t="s">
        <v>86</v>
      </c>
      <c r="L55" s="31" t="s">
        <v>255</v>
      </c>
      <c r="M55" s="31" t="s">
        <v>6</v>
      </c>
      <c r="N55" s="31"/>
      <c r="O55" s="31"/>
      <c r="P55" s="42">
        <v>1</v>
      </c>
      <c r="Q55" s="43">
        <v>3.2</v>
      </c>
    </row>
    <row r="56" spans="1:17" ht="32" customHeight="1" x14ac:dyDescent="0.2">
      <c r="A56" s="9" t="s">
        <v>337</v>
      </c>
      <c r="B56" s="22">
        <v>2015.0019</v>
      </c>
      <c r="C56" s="51" t="s">
        <v>224</v>
      </c>
      <c r="D56" s="26" t="s">
        <v>309</v>
      </c>
      <c r="E56" s="49" t="s">
        <v>484</v>
      </c>
      <c r="F56" s="50" t="s">
        <v>481</v>
      </c>
      <c r="G56" s="26" t="s">
        <v>229</v>
      </c>
      <c r="H56" s="29"/>
      <c r="I56" s="29" t="s">
        <v>278</v>
      </c>
      <c r="J56" s="32" t="s">
        <v>163</v>
      </c>
      <c r="K56" s="32" t="s">
        <v>78</v>
      </c>
      <c r="L56" s="32" t="s">
        <v>255</v>
      </c>
      <c r="M56" s="33" t="s">
        <v>197</v>
      </c>
      <c r="N56" s="32" t="s">
        <v>256</v>
      </c>
      <c r="O56" s="32" t="s">
        <v>256</v>
      </c>
      <c r="P56" s="44">
        <v>1</v>
      </c>
      <c r="Q56" s="46">
        <v>1.6</v>
      </c>
    </row>
    <row r="57" spans="1:17" ht="32" customHeight="1" x14ac:dyDescent="0.2">
      <c r="A57" s="9" t="s">
        <v>337</v>
      </c>
      <c r="B57" s="21">
        <v>2015.0019</v>
      </c>
      <c r="C57" s="26" t="s">
        <v>224</v>
      </c>
      <c r="D57" s="26" t="s">
        <v>309</v>
      </c>
      <c r="E57" s="49" t="s">
        <v>314</v>
      </c>
      <c r="F57" s="11" t="s">
        <v>339</v>
      </c>
      <c r="G57" s="26" t="s">
        <v>229</v>
      </c>
      <c r="H57" s="29"/>
      <c r="I57" s="29" t="s">
        <v>278</v>
      </c>
      <c r="J57" s="29" t="s">
        <v>163</v>
      </c>
      <c r="K57" s="29" t="s">
        <v>78</v>
      </c>
      <c r="L57" s="29" t="s">
        <v>257</v>
      </c>
      <c r="M57" s="29" t="s">
        <v>258</v>
      </c>
      <c r="P57" s="37">
        <v>9</v>
      </c>
      <c r="Q57" s="41">
        <v>21.6</v>
      </c>
    </row>
    <row r="58" spans="1:17" ht="32" customHeight="1" x14ac:dyDescent="0.2">
      <c r="A58" s="9" t="s">
        <v>337</v>
      </c>
      <c r="B58" s="21">
        <v>2015.0019</v>
      </c>
      <c r="C58" s="26" t="s">
        <v>224</v>
      </c>
      <c r="D58" s="26" t="s">
        <v>309</v>
      </c>
      <c r="E58" s="49" t="s">
        <v>314</v>
      </c>
      <c r="F58" s="11" t="s">
        <v>340</v>
      </c>
      <c r="G58" s="26" t="s">
        <v>229</v>
      </c>
      <c r="H58" s="29"/>
      <c r="I58" s="29" t="s">
        <v>278</v>
      </c>
      <c r="J58" s="29" t="s">
        <v>163</v>
      </c>
      <c r="K58" s="29" t="s">
        <v>78</v>
      </c>
      <c r="L58" s="29" t="s">
        <v>217</v>
      </c>
      <c r="M58" s="29" t="s">
        <v>258</v>
      </c>
      <c r="P58" s="37">
        <v>10</v>
      </c>
      <c r="Q58" s="41">
        <v>19.399999999999999</v>
      </c>
    </row>
    <row r="59" spans="1:17" ht="32" customHeight="1" x14ac:dyDescent="0.2">
      <c r="A59" s="9" t="s">
        <v>337</v>
      </c>
      <c r="B59" s="21">
        <v>2015.0019</v>
      </c>
      <c r="C59" s="26" t="s">
        <v>224</v>
      </c>
      <c r="D59" s="26" t="s">
        <v>309</v>
      </c>
      <c r="E59" s="49" t="s">
        <v>314</v>
      </c>
      <c r="F59" s="11" t="s">
        <v>341</v>
      </c>
      <c r="G59" s="26" t="s">
        <v>229</v>
      </c>
      <c r="H59" s="29"/>
      <c r="I59" s="29" t="s">
        <v>278</v>
      </c>
      <c r="J59" s="29" t="s">
        <v>163</v>
      </c>
      <c r="K59" s="29" t="s">
        <v>78</v>
      </c>
      <c r="L59" s="29" t="s">
        <v>255</v>
      </c>
      <c r="M59" s="29" t="s">
        <v>258</v>
      </c>
      <c r="P59" s="37">
        <v>30</v>
      </c>
      <c r="Q59" s="41">
        <v>77.599999999999994</v>
      </c>
    </row>
    <row r="60" spans="1:17" ht="32" customHeight="1" x14ac:dyDescent="0.2">
      <c r="A60" s="9" t="s">
        <v>337</v>
      </c>
      <c r="B60" s="21">
        <v>2015.0019</v>
      </c>
      <c r="C60" s="26" t="s">
        <v>224</v>
      </c>
      <c r="D60" s="26" t="s">
        <v>309</v>
      </c>
      <c r="E60" s="49" t="s">
        <v>314</v>
      </c>
      <c r="F60" s="11" t="s">
        <v>342</v>
      </c>
      <c r="G60" s="26" t="s">
        <v>229</v>
      </c>
      <c r="H60" s="29"/>
      <c r="I60" s="29" t="s">
        <v>278</v>
      </c>
      <c r="J60" s="29" t="s">
        <v>163</v>
      </c>
      <c r="K60" s="29" t="s">
        <v>86</v>
      </c>
      <c r="L60" s="29" t="s">
        <v>255</v>
      </c>
      <c r="M60" s="29" t="s">
        <v>258</v>
      </c>
      <c r="P60" s="37">
        <v>1</v>
      </c>
      <c r="Q60" s="41">
        <v>0.7</v>
      </c>
    </row>
    <row r="61" spans="1:17" ht="32" customHeight="1" x14ac:dyDescent="0.2">
      <c r="A61" s="9" t="s">
        <v>337</v>
      </c>
      <c r="B61" s="22">
        <v>2015.0019</v>
      </c>
      <c r="C61" s="51" t="s">
        <v>224</v>
      </c>
      <c r="D61" s="26" t="s">
        <v>309</v>
      </c>
      <c r="E61" s="49" t="s">
        <v>314</v>
      </c>
      <c r="F61" s="11" t="s">
        <v>343</v>
      </c>
      <c r="G61" s="26" t="s">
        <v>229</v>
      </c>
      <c r="H61" s="29"/>
      <c r="I61" s="29" t="s">
        <v>278</v>
      </c>
      <c r="J61" s="32" t="s">
        <v>163</v>
      </c>
      <c r="K61" s="32" t="s">
        <v>78</v>
      </c>
      <c r="L61" s="32" t="s">
        <v>255</v>
      </c>
      <c r="M61" s="32" t="s">
        <v>260</v>
      </c>
      <c r="N61" s="32" t="s">
        <v>261</v>
      </c>
      <c r="O61" s="32" t="s">
        <v>256</v>
      </c>
      <c r="P61" s="44">
        <v>4</v>
      </c>
      <c r="Q61" s="45">
        <v>22.9</v>
      </c>
    </row>
    <row r="62" spans="1:17" ht="32" customHeight="1" x14ac:dyDescent="0.2">
      <c r="A62" s="9" t="s">
        <v>337</v>
      </c>
      <c r="B62" s="21">
        <v>2015.0019</v>
      </c>
      <c r="C62" s="26" t="s">
        <v>224</v>
      </c>
      <c r="D62" s="26" t="s">
        <v>309</v>
      </c>
      <c r="E62" s="49" t="s">
        <v>314</v>
      </c>
      <c r="F62" s="11" t="s">
        <v>344</v>
      </c>
      <c r="G62" s="26" t="s">
        <v>229</v>
      </c>
      <c r="H62" s="29"/>
      <c r="I62" s="29" t="s">
        <v>278</v>
      </c>
      <c r="J62" s="29" t="s">
        <v>163</v>
      </c>
      <c r="K62" s="29" t="s">
        <v>78</v>
      </c>
      <c r="L62" s="29" t="s">
        <v>255</v>
      </c>
      <c r="M62" s="29" t="s">
        <v>58</v>
      </c>
      <c r="P62" s="37">
        <v>6</v>
      </c>
      <c r="Q62" s="41">
        <v>9.3000000000000007</v>
      </c>
    </row>
    <row r="63" spans="1:17" ht="32" customHeight="1" x14ac:dyDescent="0.2">
      <c r="A63" s="9" t="s">
        <v>337</v>
      </c>
      <c r="B63" s="21">
        <v>2015.0019</v>
      </c>
      <c r="C63" s="26" t="s">
        <v>224</v>
      </c>
      <c r="D63" s="26" t="s">
        <v>309</v>
      </c>
      <c r="E63" s="49" t="s">
        <v>314</v>
      </c>
      <c r="F63" s="11" t="s">
        <v>345</v>
      </c>
      <c r="G63" s="26" t="s">
        <v>229</v>
      </c>
      <c r="H63" s="29"/>
      <c r="I63" s="29" t="s">
        <v>278</v>
      </c>
      <c r="J63" s="29" t="s">
        <v>163</v>
      </c>
      <c r="K63" s="29" t="s">
        <v>78</v>
      </c>
      <c r="L63" s="29" t="s">
        <v>255</v>
      </c>
      <c r="M63" s="29" t="s">
        <v>58</v>
      </c>
      <c r="P63" s="37">
        <v>2</v>
      </c>
      <c r="Q63" s="41">
        <v>2.6</v>
      </c>
    </row>
    <row r="64" spans="1:17" ht="32" customHeight="1" x14ac:dyDescent="0.2">
      <c r="A64" s="9" t="s">
        <v>337</v>
      </c>
      <c r="B64" s="21">
        <v>2015.0019</v>
      </c>
      <c r="C64" s="26" t="s">
        <v>224</v>
      </c>
      <c r="D64" s="26" t="s">
        <v>309</v>
      </c>
      <c r="E64" s="49" t="s">
        <v>314</v>
      </c>
      <c r="F64" s="11" t="s">
        <v>346</v>
      </c>
      <c r="G64" s="26" t="s">
        <v>229</v>
      </c>
      <c r="H64" s="29"/>
      <c r="I64" s="29" t="s">
        <v>278</v>
      </c>
      <c r="J64" s="29" t="s">
        <v>263</v>
      </c>
      <c r="K64" s="29" t="s">
        <v>74</v>
      </c>
      <c r="L64" s="29" t="s">
        <v>6</v>
      </c>
      <c r="P64" s="37">
        <v>2</v>
      </c>
      <c r="Q64" s="41">
        <v>3.8</v>
      </c>
    </row>
    <row r="65" spans="1:17" ht="32" customHeight="1" x14ac:dyDescent="0.2">
      <c r="A65" s="9" t="s">
        <v>338</v>
      </c>
      <c r="B65" s="21">
        <v>2015.0019</v>
      </c>
      <c r="C65" s="26" t="s">
        <v>224</v>
      </c>
      <c r="D65" s="26" t="s">
        <v>309</v>
      </c>
      <c r="E65" s="49" t="s">
        <v>315</v>
      </c>
      <c r="F65" s="50" t="s">
        <v>310</v>
      </c>
      <c r="G65" s="26" t="s">
        <v>230</v>
      </c>
      <c r="H65" s="29"/>
      <c r="I65" s="29" t="s">
        <v>279</v>
      </c>
      <c r="J65" s="29" t="s">
        <v>163</v>
      </c>
      <c r="K65" s="29" t="s">
        <v>78</v>
      </c>
      <c r="L65" s="29" t="s">
        <v>257</v>
      </c>
      <c r="M65" s="29" t="s">
        <v>58</v>
      </c>
      <c r="P65" s="37">
        <v>1</v>
      </c>
      <c r="Q65" s="41">
        <v>0.4</v>
      </c>
    </row>
    <row r="66" spans="1:17" ht="32" customHeight="1" x14ac:dyDescent="0.2">
      <c r="A66" s="9" t="s">
        <v>338</v>
      </c>
      <c r="B66" s="21">
        <v>2015.0019</v>
      </c>
      <c r="C66" s="26" t="s">
        <v>224</v>
      </c>
      <c r="D66" s="26" t="s">
        <v>309</v>
      </c>
      <c r="E66" s="49" t="s">
        <v>316</v>
      </c>
      <c r="F66" s="50" t="s">
        <v>310</v>
      </c>
      <c r="G66" s="26" t="s">
        <v>231</v>
      </c>
      <c r="H66" s="29"/>
      <c r="I66" s="29" t="s">
        <v>280</v>
      </c>
      <c r="J66" s="29" t="s">
        <v>164</v>
      </c>
      <c r="K66" s="29" t="s">
        <v>253</v>
      </c>
      <c r="L66" s="29" t="s">
        <v>90</v>
      </c>
      <c r="M66" s="30" t="s">
        <v>215</v>
      </c>
      <c r="P66" s="37">
        <v>1</v>
      </c>
      <c r="Q66" s="41">
        <v>2.4</v>
      </c>
    </row>
    <row r="67" spans="1:17" ht="32" customHeight="1" x14ac:dyDescent="0.2">
      <c r="A67" s="9" t="s">
        <v>338</v>
      </c>
      <c r="B67" s="21">
        <v>2015.0019</v>
      </c>
      <c r="C67" s="26" t="s">
        <v>224</v>
      </c>
      <c r="D67" s="26" t="s">
        <v>309</v>
      </c>
      <c r="E67" s="49" t="s">
        <v>316</v>
      </c>
      <c r="F67" s="11" t="s">
        <v>347</v>
      </c>
      <c r="G67" s="26" t="s">
        <v>231</v>
      </c>
      <c r="H67" s="29"/>
      <c r="I67" s="29" t="s">
        <v>280</v>
      </c>
      <c r="J67" s="29" t="s">
        <v>164</v>
      </c>
      <c r="K67" s="29" t="s">
        <v>254</v>
      </c>
      <c r="L67" s="29" t="s">
        <v>250</v>
      </c>
      <c r="P67" s="37">
        <v>5</v>
      </c>
      <c r="Q67" s="41">
        <v>9.1</v>
      </c>
    </row>
    <row r="68" spans="1:17" ht="32" customHeight="1" x14ac:dyDescent="0.2">
      <c r="A68" s="9" t="s">
        <v>338</v>
      </c>
      <c r="B68" s="22">
        <v>2015.0019</v>
      </c>
      <c r="C68" s="51" t="s">
        <v>224</v>
      </c>
      <c r="D68" s="26" t="s">
        <v>309</v>
      </c>
      <c r="E68" s="49" t="s">
        <v>316</v>
      </c>
      <c r="F68" s="11" t="s">
        <v>316</v>
      </c>
      <c r="G68" s="26" t="s">
        <v>231</v>
      </c>
      <c r="H68" s="29"/>
      <c r="I68" s="29" t="s">
        <v>280</v>
      </c>
      <c r="J68" s="32" t="s">
        <v>163</v>
      </c>
      <c r="K68" s="32" t="s">
        <v>78</v>
      </c>
      <c r="L68" s="32" t="s">
        <v>255</v>
      </c>
      <c r="M68" s="33" t="s">
        <v>197</v>
      </c>
      <c r="N68" s="32" t="s">
        <v>256</v>
      </c>
      <c r="O68" s="32" t="s">
        <v>256</v>
      </c>
      <c r="P68" s="44">
        <v>1</v>
      </c>
      <c r="Q68" s="46">
        <v>2.7</v>
      </c>
    </row>
    <row r="69" spans="1:17" ht="32" customHeight="1" x14ac:dyDescent="0.2">
      <c r="A69" s="9" t="s">
        <v>338</v>
      </c>
      <c r="B69" s="21">
        <v>2015.0019</v>
      </c>
      <c r="C69" s="26" t="s">
        <v>224</v>
      </c>
      <c r="D69" s="26" t="s">
        <v>309</v>
      </c>
      <c r="E69" s="49" t="s">
        <v>316</v>
      </c>
      <c r="F69" s="11" t="s">
        <v>348</v>
      </c>
      <c r="G69" s="26" t="s">
        <v>231</v>
      </c>
      <c r="H69" s="29"/>
      <c r="I69" s="29" t="s">
        <v>280</v>
      </c>
      <c r="J69" s="29" t="s">
        <v>163</v>
      </c>
      <c r="K69" s="29" t="s">
        <v>78</v>
      </c>
      <c r="L69" s="29" t="s">
        <v>257</v>
      </c>
      <c r="M69" s="29" t="s">
        <v>258</v>
      </c>
      <c r="P69" s="37">
        <v>3</v>
      </c>
      <c r="Q69" s="41">
        <v>9.5</v>
      </c>
    </row>
    <row r="70" spans="1:17" ht="32" customHeight="1" x14ac:dyDescent="0.2">
      <c r="A70" s="9" t="s">
        <v>338</v>
      </c>
      <c r="B70" s="21">
        <v>2015.0019</v>
      </c>
      <c r="C70" s="26" t="s">
        <v>224</v>
      </c>
      <c r="D70" s="26" t="s">
        <v>309</v>
      </c>
      <c r="E70" s="49" t="s">
        <v>316</v>
      </c>
      <c r="F70" s="11" t="s">
        <v>349</v>
      </c>
      <c r="G70" s="26" t="s">
        <v>231</v>
      </c>
      <c r="H70" s="29"/>
      <c r="I70" s="29" t="s">
        <v>280</v>
      </c>
      <c r="J70" s="29" t="s">
        <v>163</v>
      </c>
      <c r="K70" s="29" t="s">
        <v>78</v>
      </c>
      <c r="L70" s="29" t="s">
        <v>255</v>
      </c>
      <c r="M70" s="29" t="s">
        <v>258</v>
      </c>
      <c r="P70" s="37">
        <v>52</v>
      </c>
      <c r="Q70" s="41">
        <v>128.9</v>
      </c>
    </row>
    <row r="71" spans="1:17" ht="32" customHeight="1" x14ac:dyDescent="0.2">
      <c r="A71" s="9" t="s">
        <v>338</v>
      </c>
      <c r="B71" s="22">
        <v>2015.0019</v>
      </c>
      <c r="C71" s="51" t="s">
        <v>224</v>
      </c>
      <c r="D71" s="26" t="s">
        <v>309</v>
      </c>
      <c r="E71" s="49" t="s">
        <v>316</v>
      </c>
      <c r="F71" s="11" t="s">
        <v>350</v>
      </c>
      <c r="G71" s="26" t="s">
        <v>231</v>
      </c>
      <c r="H71" s="29"/>
      <c r="I71" s="29" t="s">
        <v>280</v>
      </c>
      <c r="J71" s="32" t="s">
        <v>163</v>
      </c>
      <c r="K71" s="32" t="s">
        <v>78</v>
      </c>
      <c r="L71" s="32" t="s">
        <v>255</v>
      </c>
      <c r="M71" s="32" t="s">
        <v>260</v>
      </c>
      <c r="N71" s="32" t="s">
        <v>261</v>
      </c>
      <c r="O71" s="32" t="s">
        <v>261</v>
      </c>
      <c r="P71" s="44">
        <v>7</v>
      </c>
      <c r="Q71" s="45">
        <v>35.299999999999997</v>
      </c>
    </row>
    <row r="72" spans="1:17" ht="32" customHeight="1" x14ac:dyDescent="0.2">
      <c r="A72" s="9" t="s">
        <v>338</v>
      </c>
      <c r="B72" s="21">
        <v>2015.0019</v>
      </c>
      <c r="C72" s="26" t="s">
        <v>224</v>
      </c>
      <c r="D72" s="26" t="s">
        <v>309</v>
      </c>
      <c r="E72" s="49" t="s">
        <v>316</v>
      </c>
      <c r="F72" s="11" t="s">
        <v>351</v>
      </c>
      <c r="G72" s="26" t="s">
        <v>231</v>
      </c>
      <c r="H72" s="29"/>
      <c r="I72" s="29" t="s">
        <v>280</v>
      </c>
      <c r="J72" s="29" t="s">
        <v>163</v>
      </c>
      <c r="K72" s="29" t="s">
        <v>78</v>
      </c>
      <c r="L72" s="29" t="s">
        <v>257</v>
      </c>
      <c r="M72" s="29" t="s">
        <v>260</v>
      </c>
      <c r="P72" s="37">
        <v>2</v>
      </c>
      <c r="Q72" s="41">
        <v>15.7</v>
      </c>
    </row>
    <row r="73" spans="1:17" ht="32" customHeight="1" x14ac:dyDescent="0.2">
      <c r="A73" s="9" t="s">
        <v>338</v>
      </c>
      <c r="B73" s="21">
        <v>2015.0019</v>
      </c>
      <c r="C73" s="26" t="s">
        <v>224</v>
      </c>
      <c r="D73" s="26" t="s">
        <v>309</v>
      </c>
      <c r="E73" s="49" t="s">
        <v>316</v>
      </c>
      <c r="F73" s="11" t="s">
        <v>352</v>
      </c>
      <c r="G73" s="26" t="s">
        <v>231</v>
      </c>
      <c r="I73" s="29" t="s">
        <v>280</v>
      </c>
      <c r="J73" s="29" t="s">
        <v>163</v>
      </c>
      <c r="K73" s="29" t="s">
        <v>78</v>
      </c>
      <c r="L73" s="29" t="s">
        <v>255</v>
      </c>
      <c r="M73" s="29" t="s">
        <v>260</v>
      </c>
      <c r="P73" s="37">
        <v>13</v>
      </c>
      <c r="Q73" s="38">
        <v>77.400000000000006</v>
      </c>
    </row>
    <row r="74" spans="1:17" ht="32" customHeight="1" x14ac:dyDescent="0.2">
      <c r="A74" s="9" t="s">
        <v>338</v>
      </c>
      <c r="B74" s="21">
        <v>2015.0019</v>
      </c>
      <c r="C74" s="26" t="s">
        <v>224</v>
      </c>
      <c r="D74" s="26" t="s">
        <v>309</v>
      </c>
      <c r="E74" s="49" t="s">
        <v>316</v>
      </c>
      <c r="F74" s="11" t="s">
        <v>353</v>
      </c>
      <c r="G74" s="26" t="s">
        <v>231</v>
      </c>
      <c r="I74" s="29" t="s">
        <v>280</v>
      </c>
      <c r="J74" s="29" t="s">
        <v>163</v>
      </c>
      <c r="K74" s="29" t="s">
        <v>78</v>
      </c>
      <c r="L74" s="29" t="s">
        <v>257</v>
      </c>
      <c r="M74" s="29" t="s">
        <v>58</v>
      </c>
      <c r="P74" s="37">
        <v>3</v>
      </c>
      <c r="Q74" s="38">
        <v>8.5</v>
      </c>
    </row>
    <row r="75" spans="1:17" ht="32" customHeight="1" x14ac:dyDescent="0.2">
      <c r="A75" s="9" t="s">
        <v>338</v>
      </c>
      <c r="B75" s="21">
        <v>2015.0019</v>
      </c>
      <c r="C75" s="26" t="s">
        <v>224</v>
      </c>
      <c r="D75" s="26" t="s">
        <v>309</v>
      </c>
      <c r="E75" s="49" t="s">
        <v>316</v>
      </c>
      <c r="F75" s="11" t="s">
        <v>354</v>
      </c>
      <c r="G75" s="26" t="s">
        <v>231</v>
      </c>
      <c r="I75" s="29" t="s">
        <v>280</v>
      </c>
      <c r="J75" s="29" t="s">
        <v>163</v>
      </c>
      <c r="K75" s="29" t="s">
        <v>78</v>
      </c>
      <c r="L75" s="29" t="s">
        <v>255</v>
      </c>
      <c r="M75" s="29" t="s">
        <v>58</v>
      </c>
      <c r="P75" s="37">
        <v>19</v>
      </c>
      <c r="Q75" s="38">
        <v>16.8</v>
      </c>
    </row>
    <row r="76" spans="1:17" ht="32" customHeight="1" x14ac:dyDescent="0.2">
      <c r="A76" s="9" t="s">
        <v>338</v>
      </c>
      <c r="B76" s="21">
        <v>2015.0019</v>
      </c>
      <c r="C76" s="26" t="s">
        <v>224</v>
      </c>
      <c r="D76" s="26" t="s">
        <v>309</v>
      </c>
      <c r="E76" s="49" t="s">
        <v>316</v>
      </c>
      <c r="F76" s="11" t="s">
        <v>355</v>
      </c>
      <c r="G76" s="26" t="s">
        <v>231</v>
      </c>
      <c r="I76" s="29" t="s">
        <v>280</v>
      </c>
      <c r="J76" s="29" t="s">
        <v>263</v>
      </c>
      <c r="K76" s="29" t="s">
        <v>94</v>
      </c>
      <c r="L76" s="29" t="s">
        <v>6</v>
      </c>
      <c r="M76" s="29" t="s">
        <v>281</v>
      </c>
      <c r="P76" s="37">
        <v>1</v>
      </c>
      <c r="Q76" s="38">
        <v>5.9</v>
      </c>
    </row>
    <row r="77" spans="1:17" ht="32" customHeight="1" x14ac:dyDescent="0.2">
      <c r="A77" s="9" t="s">
        <v>338</v>
      </c>
      <c r="B77" s="21">
        <v>2015.0019</v>
      </c>
      <c r="C77" s="26" t="s">
        <v>224</v>
      </c>
      <c r="D77" s="26" t="s">
        <v>309</v>
      </c>
      <c r="E77" s="49" t="s">
        <v>316</v>
      </c>
      <c r="F77" s="11" t="s">
        <v>356</v>
      </c>
      <c r="G77" s="26" t="s">
        <v>231</v>
      </c>
      <c r="I77" s="29" t="s">
        <v>280</v>
      </c>
      <c r="J77" s="29" t="s">
        <v>263</v>
      </c>
      <c r="K77" s="29" t="s">
        <v>94</v>
      </c>
      <c r="L77" s="29" t="s">
        <v>6</v>
      </c>
      <c r="M77" s="29" t="s">
        <v>282</v>
      </c>
      <c r="P77" s="37">
        <v>1</v>
      </c>
      <c r="Q77" s="38">
        <v>0.4</v>
      </c>
    </row>
    <row r="78" spans="1:17" ht="32" customHeight="1" x14ac:dyDescent="0.2">
      <c r="A78" s="9" t="s">
        <v>338</v>
      </c>
      <c r="B78" s="21">
        <v>2015.0019</v>
      </c>
      <c r="C78" s="26" t="s">
        <v>224</v>
      </c>
      <c r="D78" s="26" t="s">
        <v>309</v>
      </c>
      <c r="E78" s="49" t="s">
        <v>316</v>
      </c>
      <c r="F78" s="11" t="s">
        <v>357</v>
      </c>
      <c r="G78" s="26" t="s">
        <v>231</v>
      </c>
      <c r="I78" s="29" t="s">
        <v>280</v>
      </c>
      <c r="J78" s="29" t="s">
        <v>263</v>
      </c>
      <c r="K78" s="29" t="s">
        <v>94</v>
      </c>
      <c r="L78" s="29" t="s">
        <v>6</v>
      </c>
      <c r="M78" s="29" t="s">
        <v>276</v>
      </c>
      <c r="P78" s="37">
        <v>2</v>
      </c>
      <c r="Q78" s="38">
        <v>1.3</v>
      </c>
    </row>
    <row r="79" spans="1:17" ht="32" customHeight="1" x14ac:dyDescent="0.2">
      <c r="A79" s="9" t="s">
        <v>338</v>
      </c>
      <c r="B79" s="21">
        <v>2015.0019</v>
      </c>
      <c r="C79" s="26" t="s">
        <v>224</v>
      </c>
      <c r="D79" s="26" t="s">
        <v>309</v>
      </c>
      <c r="E79" s="49" t="s">
        <v>316</v>
      </c>
      <c r="F79" s="11" t="s">
        <v>358</v>
      </c>
      <c r="G79" s="26" t="s">
        <v>231</v>
      </c>
      <c r="I79" s="29" t="s">
        <v>280</v>
      </c>
      <c r="J79" s="29" t="s">
        <v>263</v>
      </c>
      <c r="K79" s="29" t="s">
        <v>74</v>
      </c>
      <c r="L79" s="29" t="s">
        <v>6</v>
      </c>
      <c r="P79" s="37">
        <v>20</v>
      </c>
      <c r="Q79" s="38">
        <v>7.8</v>
      </c>
    </row>
    <row r="80" spans="1:17" ht="32" customHeight="1" x14ac:dyDescent="0.2">
      <c r="A80" s="9" t="s">
        <v>338</v>
      </c>
      <c r="B80" s="21">
        <v>2015.0019</v>
      </c>
      <c r="C80" s="26" t="s">
        <v>224</v>
      </c>
      <c r="D80" s="26" t="s">
        <v>309</v>
      </c>
      <c r="E80" s="49" t="s">
        <v>316</v>
      </c>
      <c r="F80" s="11" t="s">
        <v>359</v>
      </c>
      <c r="G80" s="26" t="s">
        <v>231</v>
      </c>
      <c r="I80" s="29" t="s">
        <v>280</v>
      </c>
      <c r="J80" s="29" t="s">
        <v>165</v>
      </c>
      <c r="K80" s="29" t="s">
        <v>11</v>
      </c>
      <c r="O80" s="29" t="s">
        <v>283</v>
      </c>
      <c r="P80" s="37">
        <v>1</v>
      </c>
      <c r="Q80" s="38">
        <v>0.8</v>
      </c>
    </row>
    <row r="81" spans="1:17" ht="32" customHeight="1" x14ac:dyDescent="0.2">
      <c r="A81" s="9" t="s">
        <v>338</v>
      </c>
      <c r="B81" s="21">
        <v>2015.0019</v>
      </c>
      <c r="C81" s="26" t="s">
        <v>224</v>
      </c>
      <c r="D81" s="26" t="s">
        <v>309</v>
      </c>
      <c r="E81" s="49" t="s">
        <v>317</v>
      </c>
      <c r="F81" s="50" t="s">
        <v>310</v>
      </c>
      <c r="G81" s="26" t="s">
        <v>232</v>
      </c>
      <c r="I81" s="29" t="s">
        <v>284</v>
      </c>
      <c r="J81" s="29" t="s">
        <v>164</v>
      </c>
      <c r="K81" s="29" t="s">
        <v>254</v>
      </c>
      <c r="L81" s="29" t="s">
        <v>250</v>
      </c>
      <c r="P81" s="37">
        <v>1</v>
      </c>
      <c r="Q81" s="38">
        <v>1.8</v>
      </c>
    </row>
    <row r="82" spans="1:17" ht="32" customHeight="1" x14ac:dyDescent="0.2">
      <c r="A82" s="9" t="s">
        <v>338</v>
      </c>
      <c r="B82" s="21">
        <v>2015.0019</v>
      </c>
      <c r="C82" s="26" t="s">
        <v>224</v>
      </c>
      <c r="D82" s="26" t="s">
        <v>309</v>
      </c>
      <c r="E82" s="49" t="s">
        <v>317</v>
      </c>
      <c r="F82" s="11" t="s">
        <v>360</v>
      </c>
      <c r="G82" s="26" t="s">
        <v>232</v>
      </c>
      <c r="I82" s="29" t="s">
        <v>284</v>
      </c>
      <c r="J82" s="29" t="s">
        <v>163</v>
      </c>
      <c r="K82" s="29" t="s">
        <v>78</v>
      </c>
      <c r="L82" s="29" t="s">
        <v>255</v>
      </c>
      <c r="M82" s="29" t="s">
        <v>258</v>
      </c>
      <c r="P82" s="37">
        <v>8</v>
      </c>
      <c r="Q82" s="38">
        <v>14.3</v>
      </c>
    </row>
    <row r="83" spans="1:17" ht="32" customHeight="1" x14ac:dyDescent="0.2">
      <c r="A83" s="9" t="s">
        <v>338</v>
      </c>
      <c r="B83" s="21">
        <v>2015.0019</v>
      </c>
      <c r="C83" s="26" t="s">
        <v>224</v>
      </c>
      <c r="D83" s="26" t="s">
        <v>309</v>
      </c>
      <c r="E83" s="49" t="s">
        <v>317</v>
      </c>
      <c r="F83" s="11" t="s">
        <v>361</v>
      </c>
      <c r="G83" s="26" t="s">
        <v>232</v>
      </c>
      <c r="I83" s="29" t="s">
        <v>284</v>
      </c>
      <c r="J83" s="29" t="s">
        <v>163</v>
      </c>
      <c r="K83" s="29" t="s">
        <v>78</v>
      </c>
      <c r="L83" s="29" t="s">
        <v>255</v>
      </c>
      <c r="M83" s="29" t="s">
        <v>260</v>
      </c>
      <c r="P83" s="37">
        <v>11</v>
      </c>
      <c r="Q83" s="38">
        <v>108.6</v>
      </c>
    </row>
    <row r="84" spans="1:17" ht="32" customHeight="1" x14ac:dyDescent="0.2">
      <c r="A84" s="9" t="s">
        <v>338</v>
      </c>
      <c r="B84" s="21">
        <v>2015.0019</v>
      </c>
      <c r="C84" s="26" t="s">
        <v>224</v>
      </c>
      <c r="D84" s="26" t="s">
        <v>309</v>
      </c>
      <c r="E84" s="49" t="s">
        <v>317</v>
      </c>
      <c r="F84" s="11" t="s">
        <v>362</v>
      </c>
      <c r="G84" s="26" t="s">
        <v>232</v>
      </c>
      <c r="I84" s="29" t="s">
        <v>284</v>
      </c>
      <c r="J84" s="29" t="s">
        <v>163</v>
      </c>
      <c r="K84" s="29" t="s">
        <v>78</v>
      </c>
      <c r="L84" s="29" t="s">
        <v>255</v>
      </c>
      <c r="M84" s="29" t="s">
        <v>58</v>
      </c>
      <c r="P84" s="37">
        <v>8</v>
      </c>
      <c r="Q84" s="38">
        <v>16.2</v>
      </c>
    </row>
    <row r="85" spans="1:17" ht="32" customHeight="1" x14ac:dyDescent="0.2">
      <c r="A85" s="9" t="s">
        <v>338</v>
      </c>
      <c r="B85" s="21">
        <v>2015.0019</v>
      </c>
      <c r="C85" s="26" t="s">
        <v>224</v>
      </c>
      <c r="D85" s="26" t="s">
        <v>309</v>
      </c>
      <c r="E85" s="49" t="s">
        <v>317</v>
      </c>
      <c r="F85" s="11" t="s">
        <v>363</v>
      </c>
      <c r="G85" s="26" t="s">
        <v>232</v>
      </c>
      <c r="I85" s="29" t="s">
        <v>284</v>
      </c>
      <c r="J85" s="29" t="s">
        <v>263</v>
      </c>
      <c r="K85" s="29" t="s">
        <v>179</v>
      </c>
      <c r="L85" s="29" t="s">
        <v>270</v>
      </c>
      <c r="P85" s="37">
        <v>1</v>
      </c>
      <c r="Q85" s="38">
        <v>3</v>
      </c>
    </row>
    <row r="86" spans="1:17" ht="32" customHeight="1" x14ac:dyDescent="0.2">
      <c r="A86" s="9" t="s">
        <v>338</v>
      </c>
      <c r="B86" s="21">
        <v>2015.0019</v>
      </c>
      <c r="C86" s="26" t="s">
        <v>224</v>
      </c>
      <c r="D86" s="26" t="s">
        <v>309</v>
      </c>
      <c r="E86" s="49" t="s">
        <v>317</v>
      </c>
      <c r="F86" s="11" t="s">
        <v>364</v>
      </c>
      <c r="G86" s="26" t="s">
        <v>232</v>
      </c>
      <c r="I86" s="29" t="s">
        <v>284</v>
      </c>
      <c r="J86" s="29" t="s">
        <v>263</v>
      </c>
      <c r="K86" s="29" t="s">
        <v>74</v>
      </c>
      <c r="L86" s="29" t="s">
        <v>6</v>
      </c>
      <c r="P86" s="37">
        <v>2</v>
      </c>
      <c r="Q86" s="38">
        <v>2.6</v>
      </c>
    </row>
    <row r="87" spans="1:17" ht="32" customHeight="1" x14ac:dyDescent="0.2">
      <c r="A87" s="9" t="s">
        <v>338</v>
      </c>
      <c r="B87" s="21">
        <v>2015.0019</v>
      </c>
      <c r="C87" s="26" t="s">
        <v>224</v>
      </c>
      <c r="D87" s="26" t="s">
        <v>309</v>
      </c>
      <c r="E87" s="49" t="s">
        <v>318</v>
      </c>
      <c r="F87" s="50" t="s">
        <v>310</v>
      </c>
      <c r="G87" s="26" t="s">
        <v>233</v>
      </c>
      <c r="I87" s="29" t="s">
        <v>285</v>
      </c>
      <c r="J87" s="29" t="s">
        <v>164</v>
      </c>
      <c r="K87" s="29" t="s">
        <v>254</v>
      </c>
      <c r="L87" s="29" t="s">
        <v>286</v>
      </c>
      <c r="M87" s="34" t="s">
        <v>215</v>
      </c>
      <c r="P87" s="37">
        <v>1</v>
      </c>
      <c r="Q87" s="38">
        <v>0.8</v>
      </c>
    </row>
    <row r="88" spans="1:17" ht="32" customHeight="1" x14ac:dyDescent="0.2">
      <c r="A88" s="9" t="s">
        <v>338</v>
      </c>
      <c r="B88" s="21">
        <v>2015.0019</v>
      </c>
      <c r="C88" s="26" t="s">
        <v>224</v>
      </c>
      <c r="D88" s="26" t="s">
        <v>309</v>
      </c>
      <c r="E88" s="49" t="s">
        <v>318</v>
      </c>
      <c r="F88" s="11" t="s">
        <v>365</v>
      </c>
      <c r="G88" s="26" t="s">
        <v>233</v>
      </c>
      <c r="I88" s="29" t="s">
        <v>285</v>
      </c>
      <c r="J88" s="29" t="s">
        <v>163</v>
      </c>
      <c r="K88" s="29" t="s">
        <v>78</v>
      </c>
      <c r="L88" s="29" t="s">
        <v>257</v>
      </c>
      <c r="M88" s="29" t="s">
        <v>258</v>
      </c>
      <c r="P88" s="37">
        <v>2</v>
      </c>
      <c r="Q88" s="38">
        <v>2.1</v>
      </c>
    </row>
    <row r="89" spans="1:17" ht="32" customHeight="1" x14ac:dyDescent="0.2">
      <c r="A89" s="9" t="s">
        <v>338</v>
      </c>
      <c r="B89" s="21">
        <v>2015.0019</v>
      </c>
      <c r="C89" s="26" t="s">
        <v>224</v>
      </c>
      <c r="D89" s="26" t="s">
        <v>309</v>
      </c>
      <c r="E89" s="49" t="s">
        <v>318</v>
      </c>
      <c r="F89" s="11" t="s">
        <v>366</v>
      </c>
      <c r="G89" s="26" t="s">
        <v>233</v>
      </c>
      <c r="I89" s="29" t="s">
        <v>285</v>
      </c>
      <c r="J89" s="29" t="s">
        <v>163</v>
      </c>
      <c r="K89" s="29" t="s">
        <v>78</v>
      </c>
      <c r="L89" s="29" t="s">
        <v>255</v>
      </c>
      <c r="M89" s="29" t="s">
        <v>258</v>
      </c>
      <c r="P89" s="37">
        <v>20</v>
      </c>
      <c r="Q89" s="38">
        <v>20.100000000000001</v>
      </c>
    </row>
    <row r="90" spans="1:17" ht="32" customHeight="1" x14ac:dyDescent="0.2">
      <c r="A90" s="9" t="s">
        <v>338</v>
      </c>
      <c r="B90" s="21">
        <v>2015.0019</v>
      </c>
      <c r="C90" s="26" t="s">
        <v>224</v>
      </c>
      <c r="D90" s="26" t="s">
        <v>309</v>
      </c>
      <c r="E90" s="49" t="s">
        <v>318</v>
      </c>
      <c r="F90" s="11" t="s">
        <v>367</v>
      </c>
      <c r="G90" s="26" t="s">
        <v>233</v>
      </c>
      <c r="I90" s="29" t="s">
        <v>285</v>
      </c>
      <c r="J90" s="29" t="s">
        <v>163</v>
      </c>
      <c r="K90" s="29" t="s">
        <v>78</v>
      </c>
      <c r="L90" s="29" t="s">
        <v>255</v>
      </c>
      <c r="M90" s="29" t="s">
        <v>260</v>
      </c>
      <c r="P90" s="37">
        <v>5</v>
      </c>
      <c r="Q90" s="38">
        <v>3</v>
      </c>
    </row>
    <row r="91" spans="1:17" ht="32" customHeight="1" x14ac:dyDescent="0.2">
      <c r="A91" s="9" t="s">
        <v>338</v>
      </c>
      <c r="B91" s="21">
        <v>2015.0019</v>
      </c>
      <c r="C91" s="26" t="s">
        <v>224</v>
      </c>
      <c r="D91" s="26" t="s">
        <v>309</v>
      </c>
      <c r="E91" s="49" t="s">
        <v>318</v>
      </c>
      <c r="F91" s="11" t="s">
        <v>368</v>
      </c>
      <c r="G91" s="26" t="s">
        <v>233</v>
      </c>
      <c r="I91" s="29" t="s">
        <v>285</v>
      </c>
      <c r="J91" s="29" t="s">
        <v>163</v>
      </c>
      <c r="K91" s="29" t="s">
        <v>78</v>
      </c>
      <c r="L91" s="29" t="s">
        <v>255</v>
      </c>
      <c r="M91" s="29" t="s">
        <v>58</v>
      </c>
      <c r="P91" s="37">
        <v>2</v>
      </c>
      <c r="Q91" s="38">
        <v>1.7</v>
      </c>
    </row>
    <row r="92" spans="1:17" ht="32" customHeight="1" x14ac:dyDescent="0.2">
      <c r="A92" s="9" t="s">
        <v>338</v>
      </c>
      <c r="B92" s="21">
        <v>2015.0019</v>
      </c>
      <c r="C92" s="26" t="s">
        <v>224</v>
      </c>
      <c r="D92" s="26" t="s">
        <v>309</v>
      </c>
      <c r="E92" s="49" t="s">
        <v>318</v>
      </c>
      <c r="F92" s="11" t="s">
        <v>369</v>
      </c>
      <c r="G92" s="26" t="s">
        <v>233</v>
      </c>
      <c r="I92" s="29" t="s">
        <v>285</v>
      </c>
      <c r="J92" s="29" t="s">
        <v>165</v>
      </c>
      <c r="K92" s="29" t="s">
        <v>11</v>
      </c>
      <c r="O92" s="29" t="s">
        <v>287</v>
      </c>
      <c r="P92" s="37">
        <v>7</v>
      </c>
      <c r="Q92" s="38">
        <v>1.5</v>
      </c>
    </row>
    <row r="93" spans="1:17" ht="32" customHeight="1" x14ac:dyDescent="0.2">
      <c r="A93" s="9" t="s">
        <v>338</v>
      </c>
      <c r="B93" s="23">
        <v>2015.0019</v>
      </c>
      <c r="C93" s="27" t="s">
        <v>224</v>
      </c>
      <c r="D93" s="26" t="s">
        <v>309</v>
      </c>
      <c r="E93" s="49" t="s">
        <v>319</v>
      </c>
      <c r="F93" s="50" t="s">
        <v>310</v>
      </c>
      <c r="G93" s="27" t="s">
        <v>234</v>
      </c>
      <c r="H93" s="35"/>
      <c r="I93" s="36" t="s">
        <v>288</v>
      </c>
      <c r="J93" s="36" t="s">
        <v>164</v>
      </c>
      <c r="K93" s="36" t="s">
        <v>254</v>
      </c>
      <c r="L93" s="36" t="s">
        <v>250</v>
      </c>
      <c r="M93" s="36" t="s">
        <v>215</v>
      </c>
      <c r="N93" s="36"/>
      <c r="O93" s="36"/>
      <c r="P93" s="47">
        <v>1</v>
      </c>
      <c r="Q93" s="48">
        <v>13.8</v>
      </c>
    </row>
    <row r="94" spans="1:17" ht="32" customHeight="1" x14ac:dyDescent="0.2">
      <c r="A94" s="9" t="s">
        <v>338</v>
      </c>
      <c r="B94" s="23">
        <v>2015.0019</v>
      </c>
      <c r="C94" s="27" t="s">
        <v>224</v>
      </c>
      <c r="D94" s="26" t="s">
        <v>309</v>
      </c>
      <c r="E94" s="49" t="s">
        <v>319</v>
      </c>
      <c r="F94" s="11" t="s">
        <v>347</v>
      </c>
      <c r="G94" s="27" t="s">
        <v>234</v>
      </c>
      <c r="H94" s="35"/>
      <c r="I94" s="36" t="s">
        <v>288</v>
      </c>
      <c r="J94" s="36" t="s">
        <v>163</v>
      </c>
      <c r="K94" s="36" t="s">
        <v>78</v>
      </c>
      <c r="L94" s="36" t="s">
        <v>255</v>
      </c>
      <c r="M94" s="36" t="s">
        <v>258</v>
      </c>
      <c r="N94" s="36"/>
      <c r="O94" s="36"/>
      <c r="P94" s="47">
        <v>5</v>
      </c>
      <c r="Q94" s="48">
        <v>11.1</v>
      </c>
    </row>
    <row r="95" spans="1:17" ht="32" customHeight="1" x14ac:dyDescent="0.2">
      <c r="A95" s="9" t="s">
        <v>338</v>
      </c>
      <c r="B95" s="23">
        <v>2015.0019</v>
      </c>
      <c r="C95" s="27" t="s">
        <v>224</v>
      </c>
      <c r="D95" s="26" t="s">
        <v>309</v>
      </c>
      <c r="E95" s="49" t="s">
        <v>319</v>
      </c>
      <c r="F95" s="11" t="s">
        <v>370</v>
      </c>
      <c r="G95" s="27" t="s">
        <v>234</v>
      </c>
      <c r="H95" s="35"/>
      <c r="I95" s="36" t="s">
        <v>288</v>
      </c>
      <c r="J95" s="36" t="s">
        <v>163</v>
      </c>
      <c r="K95" s="36" t="s">
        <v>78</v>
      </c>
      <c r="L95" s="36" t="s">
        <v>255</v>
      </c>
      <c r="M95" s="36" t="s">
        <v>260</v>
      </c>
      <c r="N95" s="36"/>
      <c r="O95" s="36"/>
      <c r="P95" s="47">
        <v>2</v>
      </c>
      <c r="Q95" s="48">
        <v>1.6</v>
      </c>
    </row>
    <row r="96" spans="1:17" ht="32" customHeight="1" x14ac:dyDescent="0.2">
      <c r="A96" s="9" t="s">
        <v>338</v>
      </c>
      <c r="B96" s="23">
        <v>2015.0019</v>
      </c>
      <c r="C96" s="27" t="s">
        <v>224</v>
      </c>
      <c r="D96" s="26" t="s">
        <v>309</v>
      </c>
      <c r="E96" s="49" t="s">
        <v>319</v>
      </c>
      <c r="F96" s="11" t="s">
        <v>371</v>
      </c>
      <c r="G96" s="27" t="s">
        <v>234</v>
      </c>
      <c r="H96" s="35"/>
      <c r="I96" s="36" t="s">
        <v>288</v>
      </c>
      <c r="J96" s="36" t="s">
        <v>163</v>
      </c>
      <c r="K96" s="36" t="s">
        <v>78</v>
      </c>
      <c r="L96" s="36" t="s">
        <v>257</v>
      </c>
      <c r="M96" s="36" t="s">
        <v>58</v>
      </c>
      <c r="N96" s="36"/>
      <c r="O96" s="36"/>
      <c r="P96" s="47">
        <v>2</v>
      </c>
      <c r="Q96" s="48">
        <v>5.2</v>
      </c>
    </row>
    <row r="97" spans="1:17" ht="32" customHeight="1" x14ac:dyDescent="0.2">
      <c r="A97" s="9" t="s">
        <v>338</v>
      </c>
      <c r="B97" s="23">
        <v>2015.0019</v>
      </c>
      <c r="C97" s="27" t="s">
        <v>224</v>
      </c>
      <c r="D97" s="26" t="s">
        <v>309</v>
      </c>
      <c r="E97" s="49" t="s">
        <v>319</v>
      </c>
      <c r="F97" s="11" t="s">
        <v>372</v>
      </c>
      <c r="G97" s="27" t="s">
        <v>234</v>
      </c>
      <c r="H97" s="35"/>
      <c r="I97" s="36" t="s">
        <v>288</v>
      </c>
      <c r="J97" s="36" t="s">
        <v>163</v>
      </c>
      <c r="K97" s="36" t="s">
        <v>78</v>
      </c>
      <c r="L97" s="36" t="s">
        <v>255</v>
      </c>
      <c r="M97" s="36" t="s">
        <v>58</v>
      </c>
      <c r="N97" s="36"/>
      <c r="O97" s="36"/>
      <c r="P97" s="47">
        <v>3</v>
      </c>
      <c r="Q97" s="48">
        <v>2.2999999999999998</v>
      </c>
    </row>
    <row r="98" spans="1:17" ht="32" customHeight="1" x14ac:dyDescent="0.2">
      <c r="A98" s="9" t="s">
        <v>338</v>
      </c>
      <c r="B98" s="23">
        <v>2015.0019</v>
      </c>
      <c r="C98" s="27" t="s">
        <v>224</v>
      </c>
      <c r="D98" s="26" t="s">
        <v>309</v>
      </c>
      <c r="E98" s="49" t="s">
        <v>320</v>
      </c>
      <c r="F98" s="50" t="s">
        <v>334</v>
      </c>
      <c r="G98" s="27" t="s">
        <v>235</v>
      </c>
      <c r="H98" s="35"/>
      <c r="I98" s="36" t="s">
        <v>289</v>
      </c>
      <c r="J98" s="36" t="s">
        <v>163</v>
      </c>
      <c r="K98" s="36" t="s">
        <v>78</v>
      </c>
      <c r="L98" s="36" t="s">
        <v>255</v>
      </c>
      <c r="M98" s="36" t="s">
        <v>258</v>
      </c>
      <c r="N98" s="36"/>
      <c r="O98" s="36"/>
      <c r="P98" s="47">
        <v>8</v>
      </c>
      <c r="Q98" s="48">
        <v>25.5</v>
      </c>
    </row>
    <row r="99" spans="1:17" ht="32" customHeight="1" x14ac:dyDescent="0.2">
      <c r="A99" s="9" t="s">
        <v>338</v>
      </c>
      <c r="B99" s="21">
        <v>2015.0019</v>
      </c>
      <c r="C99" s="26" t="s">
        <v>224</v>
      </c>
      <c r="D99" s="26" t="s">
        <v>309</v>
      </c>
      <c r="E99" s="49" t="s">
        <v>320</v>
      </c>
      <c r="F99" s="11" t="s">
        <v>373</v>
      </c>
      <c r="G99" s="26" t="s">
        <v>235</v>
      </c>
      <c r="I99" s="36" t="s">
        <v>289</v>
      </c>
      <c r="J99" s="29" t="s">
        <v>163</v>
      </c>
      <c r="K99" s="29" t="s">
        <v>78</v>
      </c>
      <c r="L99" s="29" t="s">
        <v>255</v>
      </c>
      <c r="M99" s="29" t="s">
        <v>260</v>
      </c>
      <c r="P99" s="37">
        <v>3</v>
      </c>
      <c r="Q99" s="38">
        <v>1.1000000000000001</v>
      </c>
    </row>
    <row r="100" spans="1:17" ht="32" customHeight="1" x14ac:dyDescent="0.2">
      <c r="A100" s="9" t="s">
        <v>338</v>
      </c>
      <c r="B100" s="21">
        <v>2015.0019</v>
      </c>
      <c r="C100" s="26" t="s">
        <v>224</v>
      </c>
      <c r="D100" s="26" t="s">
        <v>309</v>
      </c>
      <c r="E100" s="49" t="s">
        <v>321</v>
      </c>
      <c r="F100" s="50" t="s">
        <v>310</v>
      </c>
      <c r="G100" s="26" t="s">
        <v>236</v>
      </c>
      <c r="I100" s="29" t="s">
        <v>290</v>
      </c>
      <c r="J100" s="29" t="s">
        <v>164</v>
      </c>
      <c r="K100" s="29" t="s">
        <v>246</v>
      </c>
      <c r="L100" s="29" t="s">
        <v>250</v>
      </c>
      <c r="N100" s="29" t="s">
        <v>291</v>
      </c>
      <c r="P100" s="37">
        <v>1</v>
      </c>
      <c r="Q100" s="38">
        <v>2</v>
      </c>
    </row>
    <row r="101" spans="1:17" ht="32" customHeight="1" x14ac:dyDescent="0.2">
      <c r="A101" s="9" t="s">
        <v>338</v>
      </c>
      <c r="B101" s="21">
        <v>2015.0019</v>
      </c>
      <c r="C101" s="26" t="s">
        <v>224</v>
      </c>
      <c r="D101" s="26" t="s">
        <v>309</v>
      </c>
      <c r="E101" s="49" t="s">
        <v>321</v>
      </c>
      <c r="F101" s="11" t="s">
        <v>374</v>
      </c>
      <c r="G101" s="26" t="s">
        <v>236</v>
      </c>
      <c r="I101" s="29" t="s">
        <v>290</v>
      </c>
      <c r="J101" s="29" t="s">
        <v>164</v>
      </c>
      <c r="K101" s="29" t="s">
        <v>254</v>
      </c>
      <c r="L101" s="29" t="s">
        <v>250</v>
      </c>
      <c r="M101" s="36" t="s">
        <v>215</v>
      </c>
      <c r="P101" s="37">
        <v>3</v>
      </c>
      <c r="Q101" s="38">
        <v>8.1</v>
      </c>
    </row>
    <row r="102" spans="1:17" ht="32" customHeight="1" x14ac:dyDescent="0.2">
      <c r="A102" s="9" t="s">
        <v>338</v>
      </c>
      <c r="B102" s="21">
        <v>2015.0019</v>
      </c>
      <c r="C102" s="26" t="s">
        <v>224</v>
      </c>
      <c r="D102" s="26" t="s">
        <v>309</v>
      </c>
      <c r="E102" s="49" t="s">
        <v>321</v>
      </c>
      <c r="F102" s="11" t="s">
        <v>375</v>
      </c>
      <c r="G102" s="26" t="s">
        <v>236</v>
      </c>
      <c r="I102" s="29" t="s">
        <v>290</v>
      </c>
      <c r="J102" s="29" t="s">
        <v>164</v>
      </c>
      <c r="K102" s="29" t="s">
        <v>254</v>
      </c>
      <c r="L102" s="29" t="s">
        <v>250</v>
      </c>
      <c r="P102" s="37">
        <v>4</v>
      </c>
      <c r="Q102" s="38">
        <v>5.3</v>
      </c>
    </row>
    <row r="103" spans="1:17" ht="32" customHeight="1" x14ac:dyDescent="0.2">
      <c r="A103" s="9" t="s">
        <v>338</v>
      </c>
      <c r="B103" s="21">
        <v>2015.0019</v>
      </c>
      <c r="C103" s="26" t="s">
        <v>224</v>
      </c>
      <c r="D103" s="26" t="s">
        <v>309</v>
      </c>
      <c r="E103" s="49" t="s">
        <v>321</v>
      </c>
      <c r="F103" s="11" t="s">
        <v>376</v>
      </c>
      <c r="G103" s="26" t="s">
        <v>236</v>
      </c>
      <c r="I103" s="29" t="s">
        <v>290</v>
      </c>
      <c r="J103" s="29" t="s">
        <v>163</v>
      </c>
      <c r="K103" s="29" t="s">
        <v>78</v>
      </c>
      <c r="L103" s="29" t="s">
        <v>255</v>
      </c>
      <c r="M103" s="29" t="s">
        <v>258</v>
      </c>
      <c r="P103" s="37">
        <v>41</v>
      </c>
      <c r="Q103" s="38">
        <v>75.5</v>
      </c>
    </row>
    <row r="104" spans="1:17" ht="32" customHeight="1" x14ac:dyDescent="0.2">
      <c r="A104" s="9" t="s">
        <v>338</v>
      </c>
      <c r="B104" s="22">
        <v>2015.0019</v>
      </c>
      <c r="C104" s="51" t="s">
        <v>224</v>
      </c>
      <c r="D104" s="26" t="s">
        <v>309</v>
      </c>
      <c r="E104" s="49" t="s">
        <v>321</v>
      </c>
      <c r="F104" s="11" t="s">
        <v>377</v>
      </c>
      <c r="G104" s="26" t="s">
        <v>236</v>
      </c>
      <c r="I104" s="29" t="s">
        <v>290</v>
      </c>
      <c r="J104" s="32" t="s">
        <v>163</v>
      </c>
      <c r="K104" s="32" t="s">
        <v>78</v>
      </c>
      <c r="L104" s="32" t="s">
        <v>255</v>
      </c>
      <c r="M104" s="32" t="s">
        <v>260</v>
      </c>
      <c r="N104" s="32" t="s">
        <v>261</v>
      </c>
      <c r="O104" s="32" t="s">
        <v>261</v>
      </c>
      <c r="P104" s="44">
        <v>3</v>
      </c>
      <c r="Q104" s="45">
        <v>7.6</v>
      </c>
    </row>
    <row r="105" spans="1:17" ht="32" customHeight="1" x14ac:dyDescent="0.2">
      <c r="A105" s="9" t="s">
        <v>338</v>
      </c>
      <c r="B105" s="21">
        <v>2015.0019</v>
      </c>
      <c r="C105" s="26" t="s">
        <v>224</v>
      </c>
      <c r="D105" s="26" t="s">
        <v>309</v>
      </c>
      <c r="E105" s="49" t="s">
        <v>321</v>
      </c>
      <c r="F105" s="11" t="s">
        <v>378</v>
      </c>
      <c r="G105" s="26" t="s">
        <v>236</v>
      </c>
      <c r="I105" s="29" t="s">
        <v>290</v>
      </c>
      <c r="J105" s="29" t="s">
        <v>163</v>
      </c>
      <c r="K105" s="29" t="s">
        <v>78</v>
      </c>
      <c r="L105" s="29" t="s">
        <v>255</v>
      </c>
      <c r="M105" s="29" t="s">
        <v>260</v>
      </c>
      <c r="P105" s="37">
        <v>6</v>
      </c>
      <c r="Q105" s="38">
        <v>6.3</v>
      </c>
    </row>
    <row r="106" spans="1:17" ht="32" customHeight="1" x14ac:dyDescent="0.2">
      <c r="A106" s="9" t="s">
        <v>338</v>
      </c>
      <c r="B106" s="21">
        <v>2015.0019</v>
      </c>
      <c r="C106" s="26" t="s">
        <v>224</v>
      </c>
      <c r="D106" s="26" t="s">
        <v>309</v>
      </c>
      <c r="E106" s="49" t="s">
        <v>321</v>
      </c>
      <c r="F106" s="11" t="s">
        <v>379</v>
      </c>
      <c r="G106" s="26" t="s">
        <v>236</v>
      </c>
      <c r="I106" s="29" t="s">
        <v>290</v>
      </c>
      <c r="J106" s="29" t="s">
        <v>163</v>
      </c>
      <c r="K106" s="29" t="s">
        <v>78</v>
      </c>
      <c r="L106" s="29" t="s">
        <v>257</v>
      </c>
      <c r="M106" s="29" t="s">
        <v>58</v>
      </c>
      <c r="P106" s="37">
        <v>2</v>
      </c>
      <c r="Q106" s="38">
        <v>2.4</v>
      </c>
    </row>
    <row r="107" spans="1:17" ht="32" customHeight="1" x14ac:dyDescent="0.2">
      <c r="A107" s="9" t="s">
        <v>338</v>
      </c>
      <c r="B107" s="21">
        <v>2015.0019</v>
      </c>
      <c r="C107" s="26" t="s">
        <v>224</v>
      </c>
      <c r="D107" s="26" t="s">
        <v>309</v>
      </c>
      <c r="E107" s="49" t="s">
        <v>321</v>
      </c>
      <c r="F107" s="11" t="s">
        <v>380</v>
      </c>
      <c r="G107" s="26" t="s">
        <v>236</v>
      </c>
      <c r="I107" s="29" t="s">
        <v>290</v>
      </c>
      <c r="J107" s="29" t="s">
        <v>163</v>
      </c>
      <c r="K107" s="29" t="s">
        <v>78</v>
      </c>
      <c r="L107" s="29" t="s">
        <v>255</v>
      </c>
      <c r="M107" s="29" t="s">
        <v>58</v>
      </c>
      <c r="P107" s="37">
        <v>20</v>
      </c>
      <c r="Q107" s="38">
        <v>22.1</v>
      </c>
    </row>
    <row r="108" spans="1:17" ht="32" customHeight="1" x14ac:dyDescent="0.2">
      <c r="A108" s="9" t="s">
        <v>338</v>
      </c>
      <c r="B108" s="21">
        <v>2015.0019</v>
      </c>
      <c r="C108" s="26" t="s">
        <v>224</v>
      </c>
      <c r="D108" s="26" t="s">
        <v>309</v>
      </c>
      <c r="E108" s="49" t="s">
        <v>321</v>
      </c>
      <c r="F108" s="11" t="s">
        <v>381</v>
      </c>
      <c r="G108" s="26" t="s">
        <v>236</v>
      </c>
      <c r="I108" s="29" t="s">
        <v>290</v>
      </c>
      <c r="J108" s="29" t="s">
        <v>263</v>
      </c>
      <c r="K108" s="29" t="s">
        <v>74</v>
      </c>
      <c r="L108" s="29" t="s">
        <v>6</v>
      </c>
      <c r="P108" s="37">
        <v>2</v>
      </c>
      <c r="Q108" s="38">
        <v>0.6</v>
      </c>
    </row>
    <row r="109" spans="1:17" ht="32" customHeight="1" x14ac:dyDescent="0.2">
      <c r="A109" s="9" t="s">
        <v>338</v>
      </c>
      <c r="B109" s="21">
        <v>2015.0019</v>
      </c>
      <c r="C109" s="26" t="s">
        <v>224</v>
      </c>
      <c r="D109" s="26" t="s">
        <v>309</v>
      </c>
      <c r="E109" s="49" t="s">
        <v>322</v>
      </c>
      <c r="F109" s="50" t="s">
        <v>310</v>
      </c>
      <c r="G109" s="26" t="s">
        <v>237</v>
      </c>
      <c r="I109" s="29" t="s">
        <v>292</v>
      </c>
      <c r="J109" s="29" t="s">
        <v>163</v>
      </c>
      <c r="K109" s="29" t="s">
        <v>78</v>
      </c>
      <c r="L109" s="29" t="s">
        <v>257</v>
      </c>
      <c r="M109" s="29" t="s">
        <v>258</v>
      </c>
      <c r="P109" s="37">
        <v>1</v>
      </c>
      <c r="Q109" s="38">
        <v>0.8</v>
      </c>
    </row>
    <row r="110" spans="1:17" ht="32" customHeight="1" x14ac:dyDescent="0.2">
      <c r="A110" s="9" t="s">
        <v>338</v>
      </c>
      <c r="B110" s="21">
        <v>2015.0019</v>
      </c>
      <c r="C110" s="26" t="s">
        <v>224</v>
      </c>
      <c r="D110" s="26" t="s">
        <v>309</v>
      </c>
      <c r="E110" s="49" t="s">
        <v>322</v>
      </c>
      <c r="F110" s="11" t="s">
        <v>311</v>
      </c>
      <c r="G110" s="26" t="s">
        <v>237</v>
      </c>
      <c r="I110" s="29" t="s">
        <v>292</v>
      </c>
      <c r="J110" s="29" t="s">
        <v>163</v>
      </c>
      <c r="K110" s="29" t="s">
        <v>78</v>
      </c>
      <c r="L110" s="29" t="s">
        <v>255</v>
      </c>
      <c r="M110" s="29" t="s">
        <v>258</v>
      </c>
      <c r="P110" s="37">
        <v>1</v>
      </c>
      <c r="Q110" s="38">
        <v>1.6</v>
      </c>
    </row>
    <row r="111" spans="1:17" ht="32" customHeight="1" x14ac:dyDescent="0.2">
      <c r="A111" s="9" t="s">
        <v>338</v>
      </c>
      <c r="B111" s="21">
        <v>2015.0019</v>
      </c>
      <c r="C111" s="26" t="s">
        <v>224</v>
      </c>
      <c r="D111" s="26" t="s">
        <v>309</v>
      </c>
      <c r="E111" s="49" t="s">
        <v>322</v>
      </c>
      <c r="F111" s="11" t="s">
        <v>312</v>
      </c>
      <c r="G111" s="26" t="s">
        <v>237</v>
      </c>
      <c r="I111" s="29" t="s">
        <v>292</v>
      </c>
      <c r="J111" s="32" t="s">
        <v>163</v>
      </c>
      <c r="K111" s="32" t="s">
        <v>78</v>
      </c>
      <c r="L111" s="32" t="s">
        <v>255</v>
      </c>
      <c r="M111" s="32" t="s">
        <v>260</v>
      </c>
      <c r="N111" s="32" t="s">
        <v>261</v>
      </c>
      <c r="O111" s="32" t="s">
        <v>261</v>
      </c>
      <c r="P111" s="44">
        <v>1</v>
      </c>
      <c r="Q111" s="45">
        <v>2.7</v>
      </c>
    </row>
    <row r="112" spans="1:17" ht="32" customHeight="1" x14ac:dyDescent="0.2">
      <c r="A112" s="9" t="s">
        <v>338</v>
      </c>
      <c r="B112" s="21">
        <v>2015.0019</v>
      </c>
      <c r="C112" s="26" t="s">
        <v>224</v>
      </c>
      <c r="D112" s="26" t="s">
        <v>309</v>
      </c>
      <c r="E112" s="49" t="s">
        <v>322</v>
      </c>
      <c r="F112" s="11" t="s">
        <v>313</v>
      </c>
      <c r="G112" s="26" t="s">
        <v>237</v>
      </c>
      <c r="I112" s="29" t="s">
        <v>292</v>
      </c>
      <c r="J112" s="29" t="s">
        <v>263</v>
      </c>
      <c r="K112" s="29" t="s">
        <v>94</v>
      </c>
      <c r="L112" s="29" t="s">
        <v>6</v>
      </c>
      <c r="M112" s="29" t="s">
        <v>293</v>
      </c>
      <c r="P112" s="37">
        <v>1</v>
      </c>
      <c r="Q112" s="38">
        <v>0.3</v>
      </c>
    </row>
    <row r="113" spans="1:17" ht="32" customHeight="1" x14ac:dyDescent="0.2">
      <c r="A113" s="9" t="s">
        <v>338</v>
      </c>
      <c r="B113" s="21">
        <v>2015.0019</v>
      </c>
      <c r="C113" s="26" t="s">
        <v>224</v>
      </c>
      <c r="D113" s="26" t="s">
        <v>309</v>
      </c>
      <c r="E113" s="49" t="s">
        <v>323</v>
      </c>
      <c r="F113" s="50" t="s">
        <v>335</v>
      </c>
      <c r="G113" s="26" t="s">
        <v>238</v>
      </c>
      <c r="I113" s="29" t="s">
        <v>294</v>
      </c>
      <c r="J113" s="29" t="s">
        <v>164</v>
      </c>
      <c r="K113" s="29" t="s">
        <v>254</v>
      </c>
      <c r="L113" s="29" t="s">
        <v>250</v>
      </c>
      <c r="M113" s="36" t="s">
        <v>215</v>
      </c>
      <c r="P113" s="37">
        <v>6</v>
      </c>
      <c r="Q113" s="38">
        <v>5.7</v>
      </c>
    </row>
    <row r="114" spans="1:17" ht="32" customHeight="1" x14ac:dyDescent="0.2">
      <c r="A114" s="9" t="s">
        <v>338</v>
      </c>
      <c r="B114" s="21">
        <v>2015.0019</v>
      </c>
      <c r="C114" s="26" t="s">
        <v>224</v>
      </c>
      <c r="D114" s="26" t="s">
        <v>309</v>
      </c>
      <c r="E114" s="49" t="s">
        <v>323</v>
      </c>
      <c r="F114" s="11" t="s">
        <v>382</v>
      </c>
      <c r="G114" s="26" t="s">
        <v>238</v>
      </c>
      <c r="I114" s="29" t="s">
        <v>294</v>
      </c>
      <c r="J114" s="29" t="s">
        <v>164</v>
      </c>
      <c r="K114" s="29" t="s">
        <v>254</v>
      </c>
      <c r="L114" s="29" t="s">
        <v>250</v>
      </c>
      <c r="P114" s="37">
        <v>6</v>
      </c>
      <c r="Q114" s="38">
        <v>8.3000000000000007</v>
      </c>
    </row>
    <row r="115" spans="1:17" ht="32" customHeight="1" x14ac:dyDescent="0.2">
      <c r="A115" s="9" t="s">
        <v>338</v>
      </c>
      <c r="B115" s="21">
        <v>2015.0019</v>
      </c>
      <c r="C115" s="26" t="s">
        <v>224</v>
      </c>
      <c r="D115" s="26" t="s">
        <v>309</v>
      </c>
      <c r="E115" s="49" t="s">
        <v>323</v>
      </c>
      <c r="F115" s="11" t="s">
        <v>383</v>
      </c>
      <c r="G115" s="26" t="s">
        <v>238</v>
      </c>
      <c r="I115" s="29" t="s">
        <v>294</v>
      </c>
      <c r="J115" s="29" t="s">
        <v>164</v>
      </c>
      <c r="K115" s="29" t="s">
        <v>52</v>
      </c>
      <c r="L115" s="29" t="s">
        <v>295</v>
      </c>
      <c r="M115" s="29" t="s">
        <v>296</v>
      </c>
      <c r="P115" s="37">
        <v>2</v>
      </c>
      <c r="Q115" s="38">
        <v>5.4</v>
      </c>
    </row>
    <row r="116" spans="1:17" ht="32" customHeight="1" x14ac:dyDescent="0.2">
      <c r="A116" s="9" t="s">
        <v>338</v>
      </c>
      <c r="B116" s="21">
        <v>2015.0019</v>
      </c>
      <c r="C116" s="26" t="s">
        <v>224</v>
      </c>
      <c r="D116" s="26" t="s">
        <v>309</v>
      </c>
      <c r="E116" s="49" t="s">
        <v>323</v>
      </c>
      <c r="F116" s="11" t="s">
        <v>384</v>
      </c>
      <c r="G116" s="26" t="s">
        <v>238</v>
      </c>
      <c r="I116" s="29" t="s">
        <v>294</v>
      </c>
      <c r="J116" s="29" t="s">
        <v>163</v>
      </c>
      <c r="K116" s="29" t="s">
        <v>78</v>
      </c>
      <c r="L116" s="29" t="s">
        <v>257</v>
      </c>
      <c r="M116" s="29" t="s">
        <v>258</v>
      </c>
      <c r="P116" s="37">
        <v>2</v>
      </c>
      <c r="Q116" s="38">
        <v>3.8</v>
      </c>
    </row>
    <row r="117" spans="1:17" ht="32" customHeight="1" x14ac:dyDescent="0.2">
      <c r="A117" s="9" t="s">
        <v>338</v>
      </c>
      <c r="B117" s="21">
        <v>2015.0019</v>
      </c>
      <c r="C117" s="26" t="s">
        <v>224</v>
      </c>
      <c r="D117" s="26" t="s">
        <v>309</v>
      </c>
      <c r="E117" s="49" t="s">
        <v>323</v>
      </c>
      <c r="F117" s="11" t="s">
        <v>385</v>
      </c>
      <c r="G117" s="26" t="s">
        <v>238</v>
      </c>
      <c r="I117" s="29" t="s">
        <v>294</v>
      </c>
      <c r="J117" s="29" t="s">
        <v>163</v>
      </c>
      <c r="K117" s="29" t="s">
        <v>78</v>
      </c>
      <c r="L117" s="29" t="s">
        <v>255</v>
      </c>
      <c r="M117" s="29" t="s">
        <v>258</v>
      </c>
      <c r="P117" s="37">
        <v>29</v>
      </c>
      <c r="Q117" s="38">
        <v>38.200000000000003</v>
      </c>
    </row>
    <row r="118" spans="1:17" ht="32" customHeight="1" x14ac:dyDescent="0.2">
      <c r="A118" s="9" t="s">
        <v>338</v>
      </c>
      <c r="B118" s="22">
        <v>2015.0019</v>
      </c>
      <c r="C118" s="51" t="s">
        <v>224</v>
      </c>
      <c r="D118" s="26" t="s">
        <v>309</v>
      </c>
      <c r="E118" s="49" t="s">
        <v>323</v>
      </c>
      <c r="F118" s="11" t="s">
        <v>386</v>
      </c>
      <c r="G118" s="26" t="s">
        <v>238</v>
      </c>
      <c r="I118" s="29" t="s">
        <v>294</v>
      </c>
      <c r="J118" s="32" t="s">
        <v>163</v>
      </c>
      <c r="K118" s="32" t="s">
        <v>78</v>
      </c>
      <c r="L118" s="32" t="s">
        <v>255</v>
      </c>
      <c r="M118" s="32" t="s">
        <v>260</v>
      </c>
      <c r="N118" s="32" t="s">
        <v>261</v>
      </c>
      <c r="O118" s="32" t="s">
        <v>261</v>
      </c>
      <c r="P118" s="44">
        <v>2</v>
      </c>
      <c r="Q118" s="45">
        <v>8.6</v>
      </c>
    </row>
    <row r="119" spans="1:17" ht="32" customHeight="1" x14ac:dyDescent="0.2">
      <c r="A119" s="9" t="s">
        <v>338</v>
      </c>
      <c r="B119" s="21">
        <v>2015.0019</v>
      </c>
      <c r="C119" s="26" t="s">
        <v>224</v>
      </c>
      <c r="D119" s="26" t="s">
        <v>309</v>
      </c>
      <c r="E119" s="49" t="s">
        <v>323</v>
      </c>
      <c r="F119" s="11" t="s">
        <v>387</v>
      </c>
      <c r="G119" s="26" t="s">
        <v>238</v>
      </c>
      <c r="I119" s="29" t="s">
        <v>294</v>
      </c>
      <c r="J119" s="29" t="s">
        <v>163</v>
      </c>
      <c r="K119" s="29" t="s">
        <v>78</v>
      </c>
      <c r="L119" s="29" t="s">
        <v>255</v>
      </c>
      <c r="M119" s="29" t="s">
        <v>260</v>
      </c>
      <c r="P119" s="37">
        <v>10</v>
      </c>
      <c r="Q119" s="38">
        <v>8.6</v>
      </c>
    </row>
    <row r="120" spans="1:17" ht="32" customHeight="1" x14ac:dyDescent="0.2">
      <c r="A120" s="9" t="s">
        <v>338</v>
      </c>
      <c r="B120" s="21">
        <v>2015.0019</v>
      </c>
      <c r="C120" s="26" t="s">
        <v>224</v>
      </c>
      <c r="D120" s="26" t="s">
        <v>309</v>
      </c>
      <c r="E120" s="49" t="s">
        <v>323</v>
      </c>
      <c r="F120" s="11" t="s">
        <v>388</v>
      </c>
      <c r="G120" s="26" t="s">
        <v>238</v>
      </c>
      <c r="I120" s="29" t="s">
        <v>294</v>
      </c>
      <c r="J120" s="29" t="s">
        <v>163</v>
      </c>
      <c r="K120" s="29" t="s">
        <v>78</v>
      </c>
      <c r="L120" s="29" t="s">
        <v>255</v>
      </c>
      <c r="M120" s="29" t="s">
        <v>58</v>
      </c>
      <c r="P120" s="37">
        <v>21</v>
      </c>
      <c r="Q120" s="38">
        <v>16</v>
      </c>
    </row>
    <row r="121" spans="1:17" ht="32" customHeight="1" x14ac:dyDescent="0.2">
      <c r="A121" s="9" t="s">
        <v>338</v>
      </c>
      <c r="B121" s="21">
        <v>2015.0019</v>
      </c>
      <c r="C121" s="26" t="s">
        <v>224</v>
      </c>
      <c r="D121" s="26" t="s">
        <v>309</v>
      </c>
      <c r="E121" s="49" t="s">
        <v>323</v>
      </c>
      <c r="F121" s="11" t="s">
        <v>389</v>
      </c>
      <c r="G121" s="26" t="s">
        <v>238</v>
      </c>
      <c r="I121" s="29" t="s">
        <v>294</v>
      </c>
      <c r="J121" s="29" t="s">
        <v>263</v>
      </c>
      <c r="K121" s="29" t="s">
        <v>74</v>
      </c>
      <c r="L121" s="29" t="s">
        <v>6</v>
      </c>
      <c r="M121" s="29" t="s">
        <v>276</v>
      </c>
      <c r="P121" s="37">
        <v>1</v>
      </c>
      <c r="Q121" s="38">
        <v>0.7</v>
      </c>
    </row>
    <row r="122" spans="1:17" ht="32" customHeight="1" x14ac:dyDescent="0.2">
      <c r="A122" s="9" t="s">
        <v>338</v>
      </c>
      <c r="B122" s="21">
        <v>2015.0019</v>
      </c>
      <c r="C122" s="26" t="s">
        <v>224</v>
      </c>
      <c r="D122" s="26" t="s">
        <v>309</v>
      </c>
      <c r="E122" s="49" t="s">
        <v>323</v>
      </c>
      <c r="F122" s="11" t="s">
        <v>390</v>
      </c>
      <c r="G122" s="26" t="s">
        <v>238</v>
      </c>
      <c r="I122" s="29" t="s">
        <v>294</v>
      </c>
      <c r="J122" s="29" t="s">
        <v>263</v>
      </c>
      <c r="K122" s="29" t="s">
        <v>74</v>
      </c>
      <c r="L122" s="29" t="s">
        <v>6</v>
      </c>
      <c r="P122" s="37">
        <v>5</v>
      </c>
      <c r="Q122" s="38">
        <v>3.6</v>
      </c>
    </row>
    <row r="123" spans="1:17" ht="32" customHeight="1" x14ac:dyDescent="0.2">
      <c r="A123" s="9" t="s">
        <v>338</v>
      </c>
      <c r="B123" s="21">
        <v>2015.0019</v>
      </c>
      <c r="C123" s="26" t="s">
        <v>224</v>
      </c>
      <c r="D123" s="26" t="s">
        <v>309</v>
      </c>
      <c r="E123" s="49" t="s">
        <v>324</v>
      </c>
      <c r="F123" s="50" t="s">
        <v>310</v>
      </c>
      <c r="G123" s="26" t="s">
        <v>239</v>
      </c>
      <c r="I123" s="29" t="s">
        <v>297</v>
      </c>
      <c r="J123" s="29" t="s">
        <v>164</v>
      </c>
      <c r="K123" s="29" t="s">
        <v>254</v>
      </c>
      <c r="L123" s="29" t="s">
        <v>250</v>
      </c>
      <c r="M123" s="36" t="s">
        <v>215</v>
      </c>
      <c r="P123" s="37">
        <v>1</v>
      </c>
      <c r="Q123" s="38">
        <v>0.3</v>
      </c>
    </row>
    <row r="124" spans="1:17" ht="32" customHeight="1" x14ac:dyDescent="0.2">
      <c r="A124" s="9" t="s">
        <v>338</v>
      </c>
      <c r="B124" s="21">
        <v>2015.0019</v>
      </c>
      <c r="C124" s="26" t="s">
        <v>224</v>
      </c>
      <c r="D124" s="26" t="s">
        <v>309</v>
      </c>
      <c r="E124" s="49" t="s">
        <v>324</v>
      </c>
      <c r="F124" s="11" t="s">
        <v>347</v>
      </c>
      <c r="G124" s="26" t="s">
        <v>239</v>
      </c>
      <c r="I124" s="29" t="s">
        <v>297</v>
      </c>
      <c r="J124" s="29" t="s">
        <v>163</v>
      </c>
      <c r="K124" s="29" t="s">
        <v>78</v>
      </c>
      <c r="L124" s="29" t="s">
        <v>257</v>
      </c>
      <c r="M124" s="29" t="s">
        <v>258</v>
      </c>
      <c r="P124" s="37">
        <v>5</v>
      </c>
      <c r="Q124" s="38">
        <v>9.9</v>
      </c>
    </row>
    <row r="125" spans="1:17" ht="32" customHeight="1" x14ac:dyDescent="0.2">
      <c r="A125" s="9" t="s">
        <v>338</v>
      </c>
      <c r="B125" s="21">
        <v>2015.0019</v>
      </c>
      <c r="C125" s="26" t="s">
        <v>224</v>
      </c>
      <c r="D125" s="26" t="s">
        <v>309</v>
      </c>
      <c r="E125" s="49" t="s">
        <v>324</v>
      </c>
      <c r="F125" s="11" t="s">
        <v>391</v>
      </c>
      <c r="G125" s="26" t="s">
        <v>239</v>
      </c>
      <c r="I125" s="29" t="s">
        <v>297</v>
      </c>
      <c r="J125" s="29" t="s">
        <v>163</v>
      </c>
      <c r="K125" s="29" t="s">
        <v>78</v>
      </c>
      <c r="L125" s="29" t="s">
        <v>255</v>
      </c>
      <c r="M125" s="29" t="s">
        <v>258</v>
      </c>
      <c r="P125" s="37">
        <v>5</v>
      </c>
      <c r="Q125" s="38">
        <v>10.6</v>
      </c>
    </row>
    <row r="126" spans="1:17" ht="32" customHeight="1" x14ac:dyDescent="0.2">
      <c r="A126" s="9" t="s">
        <v>338</v>
      </c>
      <c r="B126" s="21">
        <v>2015.0019</v>
      </c>
      <c r="C126" s="26" t="s">
        <v>224</v>
      </c>
      <c r="D126" s="26" t="s">
        <v>309</v>
      </c>
      <c r="E126" s="49" t="s">
        <v>324</v>
      </c>
      <c r="F126" s="11" t="s">
        <v>321</v>
      </c>
      <c r="G126" s="26" t="s">
        <v>239</v>
      </c>
      <c r="I126" s="29" t="s">
        <v>297</v>
      </c>
      <c r="J126" s="29" t="s">
        <v>163</v>
      </c>
      <c r="K126" s="29" t="s">
        <v>78</v>
      </c>
      <c r="L126" s="29" t="s">
        <v>257</v>
      </c>
      <c r="M126" s="29" t="s">
        <v>260</v>
      </c>
      <c r="P126" s="37">
        <v>1</v>
      </c>
      <c r="Q126" s="38">
        <v>3.7</v>
      </c>
    </row>
    <row r="127" spans="1:17" ht="32" customHeight="1" x14ac:dyDescent="0.2">
      <c r="A127" s="9" t="s">
        <v>338</v>
      </c>
      <c r="B127" s="21">
        <v>2015.0019</v>
      </c>
      <c r="C127" s="26" t="s">
        <v>224</v>
      </c>
      <c r="D127" s="26" t="s">
        <v>309</v>
      </c>
      <c r="E127" s="49" t="s">
        <v>324</v>
      </c>
      <c r="F127" s="11" t="s">
        <v>392</v>
      </c>
      <c r="G127" s="26" t="s">
        <v>239</v>
      </c>
      <c r="I127" s="29" t="s">
        <v>297</v>
      </c>
      <c r="J127" s="29" t="s">
        <v>263</v>
      </c>
      <c r="K127" s="29" t="s">
        <v>74</v>
      </c>
      <c r="L127" s="29" t="s">
        <v>6</v>
      </c>
      <c r="P127" s="37">
        <v>6</v>
      </c>
      <c r="Q127" s="38">
        <v>2.8</v>
      </c>
    </row>
    <row r="128" spans="1:17" ht="32" customHeight="1" x14ac:dyDescent="0.2">
      <c r="A128" s="9" t="s">
        <v>338</v>
      </c>
      <c r="B128" s="21">
        <v>2015.0019</v>
      </c>
      <c r="C128" s="26" t="s">
        <v>224</v>
      </c>
      <c r="D128" s="26" t="s">
        <v>309</v>
      </c>
      <c r="E128" s="49" t="s">
        <v>329</v>
      </c>
      <c r="F128" s="50" t="s">
        <v>310</v>
      </c>
      <c r="G128" s="26" t="s">
        <v>240</v>
      </c>
      <c r="I128" s="29" t="s">
        <v>298</v>
      </c>
      <c r="J128" s="29" t="s">
        <v>164</v>
      </c>
      <c r="K128" s="29" t="s">
        <v>246</v>
      </c>
      <c r="L128" s="29" t="s">
        <v>250</v>
      </c>
      <c r="P128" s="37">
        <v>1</v>
      </c>
      <c r="Q128" s="38">
        <v>2.5</v>
      </c>
    </row>
    <row r="129" spans="1:17" ht="32" customHeight="1" x14ac:dyDescent="0.2">
      <c r="A129" s="9" t="s">
        <v>338</v>
      </c>
      <c r="B129" s="21">
        <v>2015.0019</v>
      </c>
      <c r="C129" s="26" t="s">
        <v>224</v>
      </c>
      <c r="D129" s="26" t="s">
        <v>309</v>
      </c>
      <c r="E129" s="49" t="s">
        <v>329</v>
      </c>
      <c r="F129" s="11" t="s">
        <v>311</v>
      </c>
      <c r="G129" s="26" t="s">
        <v>240</v>
      </c>
      <c r="I129" s="29" t="s">
        <v>298</v>
      </c>
      <c r="J129" s="29" t="s">
        <v>164</v>
      </c>
      <c r="K129" s="29" t="s">
        <v>246</v>
      </c>
      <c r="L129" s="29" t="s">
        <v>250</v>
      </c>
      <c r="O129" s="29" t="s">
        <v>247</v>
      </c>
      <c r="P129" s="37">
        <v>1</v>
      </c>
      <c r="Q129" s="38">
        <v>0.6</v>
      </c>
    </row>
    <row r="130" spans="1:17" ht="32" customHeight="1" x14ac:dyDescent="0.2">
      <c r="A130" s="9" t="s">
        <v>338</v>
      </c>
      <c r="B130" s="21">
        <v>2015.0019</v>
      </c>
      <c r="C130" s="26" t="s">
        <v>224</v>
      </c>
      <c r="D130" s="26" t="s">
        <v>309</v>
      </c>
      <c r="E130" s="49" t="s">
        <v>329</v>
      </c>
      <c r="F130" s="11" t="s">
        <v>393</v>
      </c>
      <c r="G130" s="26" t="s">
        <v>240</v>
      </c>
      <c r="I130" s="29" t="s">
        <v>298</v>
      </c>
      <c r="J130" s="29" t="s">
        <v>164</v>
      </c>
      <c r="K130" s="29" t="s">
        <v>254</v>
      </c>
      <c r="L130" s="29" t="s">
        <v>90</v>
      </c>
      <c r="P130" s="37">
        <v>2</v>
      </c>
      <c r="Q130" s="38">
        <v>3.4</v>
      </c>
    </row>
    <row r="131" spans="1:17" ht="32" customHeight="1" x14ac:dyDescent="0.2">
      <c r="A131" s="9" t="s">
        <v>338</v>
      </c>
      <c r="B131" s="21">
        <v>2015.0019</v>
      </c>
      <c r="C131" s="26" t="s">
        <v>224</v>
      </c>
      <c r="D131" s="26" t="s">
        <v>309</v>
      </c>
      <c r="E131" s="49" t="s">
        <v>329</v>
      </c>
      <c r="F131" s="11" t="s">
        <v>394</v>
      </c>
      <c r="G131" s="26" t="s">
        <v>240</v>
      </c>
      <c r="I131" s="29" t="s">
        <v>298</v>
      </c>
      <c r="J131" s="29" t="s">
        <v>164</v>
      </c>
      <c r="K131" s="29" t="s">
        <v>254</v>
      </c>
      <c r="L131" s="29" t="s">
        <v>250</v>
      </c>
      <c r="M131" s="36" t="s">
        <v>215</v>
      </c>
      <c r="P131" s="37">
        <v>3</v>
      </c>
      <c r="Q131" s="38">
        <v>4.5999999999999996</v>
      </c>
    </row>
    <row r="132" spans="1:17" ht="32" customHeight="1" x14ac:dyDescent="0.2">
      <c r="A132" s="9" t="s">
        <v>338</v>
      </c>
      <c r="B132" s="21">
        <v>2015.0019</v>
      </c>
      <c r="C132" s="26" t="s">
        <v>224</v>
      </c>
      <c r="D132" s="26" t="s">
        <v>309</v>
      </c>
      <c r="E132" s="49" t="s">
        <v>329</v>
      </c>
      <c r="F132" s="11" t="s">
        <v>395</v>
      </c>
      <c r="G132" s="26" t="s">
        <v>240</v>
      </c>
      <c r="I132" s="29" t="s">
        <v>298</v>
      </c>
      <c r="J132" s="29" t="s">
        <v>164</v>
      </c>
      <c r="K132" s="29" t="s">
        <v>254</v>
      </c>
      <c r="L132" s="29" t="s">
        <v>250</v>
      </c>
      <c r="P132" s="37">
        <v>4</v>
      </c>
      <c r="Q132" s="38">
        <v>5.4</v>
      </c>
    </row>
    <row r="133" spans="1:17" ht="32" customHeight="1" x14ac:dyDescent="0.2">
      <c r="A133" s="9" t="s">
        <v>338</v>
      </c>
      <c r="B133" s="22">
        <v>2015.0019</v>
      </c>
      <c r="C133" s="51" t="s">
        <v>224</v>
      </c>
      <c r="D133" s="26" t="s">
        <v>309</v>
      </c>
      <c r="E133" s="49" t="s">
        <v>329</v>
      </c>
      <c r="F133" s="11" t="s">
        <v>396</v>
      </c>
      <c r="G133" s="26" t="s">
        <v>240</v>
      </c>
      <c r="I133" s="29" t="s">
        <v>298</v>
      </c>
      <c r="J133" s="32" t="s">
        <v>163</v>
      </c>
      <c r="K133" s="32" t="s">
        <v>78</v>
      </c>
      <c r="L133" s="32" t="s">
        <v>255</v>
      </c>
      <c r="M133" s="33" t="s">
        <v>197</v>
      </c>
      <c r="N133" s="32" t="s">
        <v>256</v>
      </c>
      <c r="O133" s="32" t="s">
        <v>256</v>
      </c>
      <c r="P133" s="44">
        <v>3</v>
      </c>
      <c r="Q133" s="46">
        <v>12.3</v>
      </c>
    </row>
    <row r="134" spans="1:17" ht="32" customHeight="1" x14ac:dyDescent="0.2">
      <c r="A134" s="9" t="s">
        <v>338</v>
      </c>
      <c r="B134" s="21">
        <v>2015.0019</v>
      </c>
      <c r="C134" s="26" t="s">
        <v>224</v>
      </c>
      <c r="D134" s="26" t="s">
        <v>309</v>
      </c>
      <c r="E134" s="49" t="s">
        <v>329</v>
      </c>
      <c r="F134" s="11" t="s">
        <v>397</v>
      </c>
      <c r="G134" s="26" t="s">
        <v>240</v>
      </c>
      <c r="I134" s="29" t="s">
        <v>298</v>
      </c>
      <c r="J134" s="29" t="s">
        <v>163</v>
      </c>
      <c r="K134" s="29" t="s">
        <v>78</v>
      </c>
      <c r="L134" s="29" t="s">
        <v>255</v>
      </c>
      <c r="M134" s="29" t="s">
        <v>258</v>
      </c>
      <c r="P134" s="37">
        <v>55</v>
      </c>
      <c r="Q134" s="38">
        <v>93.5</v>
      </c>
    </row>
    <row r="135" spans="1:17" ht="32" customHeight="1" x14ac:dyDescent="0.2">
      <c r="A135" s="9" t="s">
        <v>338</v>
      </c>
      <c r="B135" s="22">
        <v>2015.0019</v>
      </c>
      <c r="C135" s="51" t="s">
        <v>224</v>
      </c>
      <c r="D135" s="26" t="s">
        <v>309</v>
      </c>
      <c r="E135" s="49" t="s">
        <v>329</v>
      </c>
      <c r="F135" s="11" t="s">
        <v>398</v>
      </c>
      <c r="G135" s="26" t="s">
        <v>240</v>
      </c>
      <c r="I135" s="29" t="s">
        <v>298</v>
      </c>
      <c r="J135" s="32" t="s">
        <v>163</v>
      </c>
      <c r="K135" s="32" t="s">
        <v>78</v>
      </c>
      <c r="L135" s="32" t="s">
        <v>255</v>
      </c>
      <c r="M135" s="32" t="s">
        <v>260</v>
      </c>
      <c r="N135" s="32" t="s">
        <v>261</v>
      </c>
      <c r="O135" s="32" t="s">
        <v>261</v>
      </c>
      <c r="P135" s="44">
        <v>6</v>
      </c>
      <c r="Q135" s="45">
        <v>12.9</v>
      </c>
    </row>
    <row r="136" spans="1:17" ht="32" customHeight="1" x14ac:dyDescent="0.2">
      <c r="A136" s="9" t="s">
        <v>338</v>
      </c>
      <c r="B136" s="21">
        <v>2015.0019</v>
      </c>
      <c r="C136" s="26" t="s">
        <v>224</v>
      </c>
      <c r="D136" s="26" t="s">
        <v>309</v>
      </c>
      <c r="E136" s="49" t="s">
        <v>329</v>
      </c>
      <c r="F136" s="11" t="s">
        <v>399</v>
      </c>
      <c r="G136" s="26" t="s">
        <v>240</v>
      </c>
      <c r="I136" s="29" t="s">
        <v>298</v>
      </c>
      <c r="J136" s="29" t="s">
        <v>163</v>
      </c>
      <c r="K136" s="29" t="s">
        <v>78</v>
      </c>
      <c r="L136" s="29" t="s">
        <v>257</v>
      </c>
      <c r="M136" s="29" t="s">
        <v>260</v>
      </c>
      <c r="P136" s="37">
        <v>6</v>
      </c>
      <c r="Q136" s="38">
        <v>21</v>
      </c>
    </row>
    <row r="137" spans="1:17" ht="32" customHeight="1" x14ac:dyDescent="0.2">
      <c r="A137" s="9" t="s">
        <v>338</v>
      </c>
      <c r="B137" s="21">
        <v>2015.0019</v>
      </c>
      <c r="C137" s="26" t="s">
        <v>224</v>
      </c>
      <c r="D137" s="26" t="s">
        <v>309</v>
      </c>
      <c r="E137" s="49" t="s">
        <v>329</v>
      </c>
      <c r="F137" s="11" t="s">
        <v>400</v>
      </c>
      <c r="G137" s="26" t="s">
        <v>240</v>
      </c>
      <c r="I137" s="29" t="s">
        <v>298</v>
      </c>
      <c r="J137" s="29" t="s">
        <v>163</v>
      </c>
      <c r="K137" s="29" t="s">
        <v>78</v>
      </c>
      <c r="L137" s="29" t="s">
        <v>255</v>
      </c>
      <c r="M137" s="29" t="s">
        <v>260</v>
      </c>
      <c r="P137" s="37">
        <v>17</v>
      </c>
      <c r="Q137" s="38">
        <v>43.9</v>
      </c>
    </row>
    <row r="138" spans="1:17" ht="32" customHeight="1" x14ac:dyDescent="0.2">
      <c r="A138" s="9" t="s">
        <v>338</v>
      </c>
      <c r="B138" s="21">
        <v>2015.0019</v>
      </c>
      <c r="C138" s="26" t="s">
        <v>224</v>
      </c>
      <c r="D138" s="26" t="s">
        <v>309</v>
      </c>
      <c r="E138" s="49" t="s">
        <v>329</v>
      </c>
      <c r="F138" s="11" t="s">
        <v>401</v>
      </c>
      <c r="G138" s="26" t="s">
        <v>240</v>
      </c>
      <c r="I138" s="29" t="s">
        <v>298</v>
      </c>
      <c r="J138" s="29" t="s">
        <v>163</v>
      </c>
      <c r="K138" s="29" t="s">
        <v>78</v>
      </c>
      <c r="L138" s="29" t="s">
        <v>255</v>
      </c>
      <c r="M138" s="29" t="s">
        <v>58</v>
      </c>
      <c r="P138" s="37">
        <v>37</v>
      </c>
      <c r="Q138" s="38">
        <v>32.200000000000003</v>
      </c>
    </row>
    <row r="139" spans="1:17" ht="32" customHeight="1" x14ac:dyDescent="0.2">
      <c r="A139" s="9" t="s">
        <v>338</v>
      </c>
      <c r="B139" s="21">
        <v>2015.0019</v>
      </c>
      <c r="C139" s="26" t="s">
        <v>224</v>
      </c>
      <c r="D139" s="26" t="s">
        <v>309</v>
      </c>
      <c r="E139" s="49" t="s">
        <v>329</v>
      </c>
      <c r="F139" s="11" t="s">
        <v>402</v>
      </c>
      <c r="G139" s="26" t="s">
        <v>240</v>
      </c>
      <c r="I139" s="29" t="s">
        <v>298</v>
      </c>
      <c r="J139" s="29" t="s">
        <v>163</v>
      </c>
      <c r="K139" s="29" t="s">
        <v>78</v>
      </c>
      <c r="L139" s="29" t="s">
        <v>257</v>
      </c>
      <c r="M139" s="29" t="s">
        <v>58</v>
      </c>
      <c r="P139" s="37">
        <v>2</v>
      </c>
      <c r="Q139" s="38">
        <v>2.7</v>
      </c>
    </row>
    <row r="140" spans="1:17" ht="32" customHeight="1" x14ac:dyDescent="0.2">
      <c r="A140" s="9" t="s">
        <v>338</v>
      </c>
      <c r="B140" s="21">
        <v>2015.0019</v>
      </c>
      <c r="C140" s="26" t="s">
        <v>224</v>
      </c>
      <c r="D140" s="26" t="s">
        <v>309</v>
      </c>
      <c r="E140" s="49" t="s">
        <v>329</v>
      </c>
      <c r="F140" s="11" t="s">
        <v>403</v>
      </c>
      <c r="G140" s="26" t="s">
        <v>240</v>
      </c>
      <c r="I140" s="29" t="s">
        <v>298</v>
      </c>
      <c r="J140" s="29" t="s">
        <v>163</v>
      </c>
      <c r="K140" s="29" t="s">
        <v>170</v>
      </c>
      <c r="P140" s="37">
        <v>1</v>
      </c>
      <c r="Q140" s="38">
        <v>0.7</v>
      </c>
    </row>
    <row r="141" spans="1:17" ht="32" customHeight="1" x14ac:dyDescent="0.2">
      <c r="A141" s="9" t="s">
        <v>338</v>
      </c>
      <c r="B141" s="21">
        <v>2015.0019</v>
      </c>
      <c r="C141" s="26" t="s">
        <v>224</v>
      </c>
      <c r="D141" s="26" t="s">
        <v>309</v>
      </c>
      <c r="E141" s="49" t="s">
        <v>329</v>
      </c>
      <c r="F141" s="11" t="s">
        <v>404</v>
      </c>
      <c r="G141" s="26" t="s">
        <v>240</v>
      </c>
      <c r="I141" s="29" t="s">
        <v>298</v>
      </c>
      <c r="J141" s="29" t="s">
        <v>263</v>
      </c>
      <c r="K141" s="29" t="s">
        <v>94</v>
      </c>
      <c r="L141" s="29" t="s">
        <v>6</v>
      </c>
      <c r="M141" s="29" t="s">
        <v>299</v>
      </c>
      <c r="P141" s="37">
        <v>1</v>
      </c>
      <c r="Q141" s="38">
        <v>10.8</v>
      </c>
    </row>
    <row r="142" spans="1:17" ht="32" customHeight="1" x14ac:dyDescent="0.2">
      <c r="A142" s="9" t="s">
        <v>338</v>
      </c>
      <c r="B142" s="21">
        <v>2015.0019</v>
      </c>
      <c r="C142" s="26" t="s">
        <v>224</v>
      </c>
      <c r="D142" s="26" t="s">
        <v>309</v>
      </c>
      <c r="E142" s="49" t="s">
        <v>329</v>
      </c>
      <c r="F142" s="11" t="s">
        <v>405</v>
      </c>
      <c r="G142" s="26" t="s">
        <v>240</v>
      </c>
      <c r="I142" s="29" t="s">
        <v>298</v>
      </c>
      <c r="J142" s="29" t="s">
        <v>263</v>
      </c>
      <c r="K142" s="29" t="s">
        <v>94</v>
      </c>
      <c r="L142" s="29" t="s">
        <v>6</v>
      </c>
      <c r="M142" s="29" t="s">
        <v>300</v>
      </c>
      <c r="P142" s="37">
        <v>2</v>
      </c>
      <c r="Q142" s="38">
        <v>1.1000000000000001</v>
      </c>
    </row>
    <row r="143" spans="1:17" ht="32" customHeight="1" x14ac:dyDescent="0.2">
      <c r="A143" s="9" t="s">
        <v>338</v>
      </c>
      <c r="B143" s="21">
        <v>2015.0019</v>
      </c>
      <c r="C143" s="26" t="s">
        <v>224</v>
      </c>
      <c r="D143" s="26" t="s">
        <v>309</v>
      </c>
      <c r="E143" s="49" t="s">
        <v>329</v>
      </c>
      <c r="F143" s="11" t="s">
        <v>406</v>
      </c>
      <c r="G143" s="26" t="s">
        <v>240</v>
      </c>
      <c r="I143" s="29" t="s">
        <v>298</v>
      </c>
      <c r="J143" s="29" t="s">
        <v>263</v>
      </c>
      <c r="K143" s="29" t="s">
        <v>94</v>
      </c>
      <c r="L143" s="29" t="s">
        <v>6</v>
      </c>
      <c r="M143" s="29" t="s">
        <v>293</v>
      </c>
      <c r="P143" s="37">
        <v>1</v>
      </c>
      <c r="Q143" s="38">
        <v>1.5</v>
      </c>
    </row>
    <row r="144" spans="1:17" ht="32" customHeight="1" x14ac:dyDescent="0.2">
      <c r="A144" s="9" t="s">
        <v>338</v>
      </c>
      <c r="B144" s="21">
        <v>2015.0019</v>
      </c>
      <c r="C144" s="26" t="s">
        <v>224</v>
      </c>
      <c r="D144" s="26" t="s">
        <v>309</v>
      </c>
      <c r="E144" s="49" t="s">
        <v>329</v>
      </c>
      <c r="F144" s="11" t="s">
        <v>407</v>
      </c>
      <c r="G144" s="26" t="s">
        <v>240</v>
      </c>
      <c r="I144" s="29" t="s">
        <v>298</v>
      </c>
      <c r="J144" s="29" t="s">
        <v>263</v>
      </c>
      <c r="K144" s="29" t="s">
        <v>74</v>
      </c>
      <c r="L144" s="29" t="s">
        <v>6</v>
      </c>
      <c r="P144" s="37">
        <v>17</v>
      </c>
      <c r="Q144" s="38">
        <v>11</v>
      </c>
    </row>
    <row r="145" spans="1:17" ht="32" customHeight="1" x14ac:dyDescent="0.2">
      <c r="A145" s="9" t="s">
        <v>338</v>
      </c>
      <c r="B145" s="21">
        <v>2015.0019</v>
      </c>
      <c r="C145" s="26" t="s">
        <v>224</v>
      </c>
      <c r="D145" s="26" t="s">
        <v>309</v>
      </c>
      <c r="E145" s="49" t="s">
        <v>330</v>
      </c>
      <c r="F145" s="50" t="s">
        <v>310</v>
      </c>
      <c r="G145" s="26" t="s">
        <v>241</v>
      </c>
      <c r="I145" s="29" t="s">
        <v>301</v>
      </c>
      <c r="J145" s="29" t="s">
        <v>164</v>
      </c>
      <c r="K145" s="29" t="s">
        <v>254</v>
      </c>
      <c r="L145" s="29" t="s">
        <v>38</v>
      </c>
      <c r="P145" s="37">
        <v>1</v>
      </c>
      <c r="Q145" s="38">
        <v>1.3</v>
      </c>
    </row>
    <row r="146" spans="1:17" ht="32" customHeight="1" x14ac:dyDescent="0.2">
      <c r="A146" s="9" t="s">
        <v>338</v>
      </c>
      <c r="B146" s="21">
        <v>2015.0019</v>
      </c>
      <c r="C146" s="26" t="s">
        <v>224</v>
      </c>
      <c r="D146" s="26" t="s">
        <v>309</v>
      </c>
      <c r="E146" s="49" t="s">
        <v>330</v>
      </c>
      <c r="F146" s="11" t="s">
        <v>408</v>
      </c>
      <c r="G146" s="26" t="s">
        <v>241</v>
      </c>
      <c r="I146" s="29" t="s">
        <v>301</v>
      </c>
      <c r="J146" s="29" t="s">
        <v>163</v>
      </c>
      <c r="K146" s="29" t="s">
        <v>78</v>
      </c>
      <c r="L146" s="29" t="s">
        <v>255</v>
      </c>
      <c r="M146" s="29" t="s">
        <v>258</v>
      </c>
      <c r="P146" s="37">
        <v>4</v>
      </c>
      <c r="Q146" s="38">
        <v>6</v>
      </c>
    </row>
    <row r="147" spans="1:17" ht="32" customHeight="1" x14ac:dyDescent="0.2">
      <c r="A147" s="9" t="s">
        <v>338</v>
      </c>
      <c r="B147" s="22">
        <v>2015.0019</v>
      </c>
      <c r="C147" s="51" t="s">
        <v>224</v>
      </c>
      <c r="D147" s="26" t="s">
        <v>309</v>
      </c>
      <c r="E147" s="49" t="s">
        <v>330</v>
      </c>
      <c r="F147" s="11" t="s">
        <v>409</v>
      </c>
      <c r="G147" s="26" t="s">
        <v>241</v>
      </c>
      <c r="I147" s="29" t="s">
        <v>301</v>
      </c>
      <c r="J147" s="32" t="s">
        <v>163</v>
      </c>
      <c r="K147" s="32" t="s">
        <v>78</v>
      </c>
      <c r="L147" s="32" t="s">
        <v>255</v>
      </c>
      <c r="M147" s="32" t="s">
        <v>260</v>
      </c>
      <c r="N147" s="32" t="s">
        <v>261</v>
      </c>
      <c r="O147" s="32" t="s">
        <v>261</v>
      </c>
      <c r="P147" s="44">
        <v>2</v>
      </c>
      <c r="Q147" s="45">
        <v>4.4000000000000004</v>
      </c>
    </row>
    <row r="148" spans="1:17" ht="32" customHeight="1" x14ac:dyDescent="0.2">
      <c r="A148" s="9" t="s">
        <v>338</v>
      </c>
      <c r="B148" s="21">
        <v>2015.0019</v>
      </c>
      <c r="C148" s="26" t="s">
        <v>224</v>
      </c>
      <c r="D148" s="26" t="s">
        <v>309</v>
      </c>
      <c r="E148" s="49" t="s">
        <v>330</v>
      </c>
      <c r="F148" s="11" t="s">
        <v>410</v>
      </c>
      <c r="G148" s="26" t="s">
        <v>241</v>
      </c>
      <c r="I148" s="29" t="s">
        <v>301</v>
      </c>
      <c r="J148" s="29" t="s">
        <v>163</v>
      </c>
      <c r="K148" s="29" t="s">
        <v>78</v>
      </c>
      <c r="L148" s="29" t="s">
        <v>257</v>
      </c>
      <c r="M148" s="29" t="s">
        <v>260</v>
      </c>
      <c r="P148" s="37">
        <v>7</v>
      </c>
      <c r="Q148" s="38">
        <v>9.5</v>
      </c>
    </row>
    <row r="149" spans="1:17" ht="32" customHeight="1" x14ac:dyDescent="0.2">
      <c r="A149" s="9" t="s">
        <v>338</v>
      </c>
      <c r="B149" s="21">
        <v>2015.0019</v>
      </c>
      <c r="C149" s="26" t="s">
        <v>224</v>
      </c>
      <c r="D149" s="26" t="s">
        <v>309</v>
      </c>
      <c r="E149" s="49" t="s">
        <v>330</v>
      </c>
      <c r="F149" s="11" t="s">
        <v>411</v>
      </c>
      <c r="G149" s="26" t="s">
        <v>241</v>
      </c>
      <c r="I149" s="29" t="s">
        <v>301</v>
      </c>
      <c r="J149" s="29" t="s">
        <v>163</v>
      </c>
      <c r="K149" s="29" t="s">
        <v>78</v>
      </c>
      <c r="L149" s="29" t="s">
        <v>255</v>
      </c>
      <c r="M149" s="29" t="s">
        <v>58</v>
      </c>
      <c r="P149" s="37">
        <v>2</v>
      </c>
      <c r="Q149" s="38">
        <v>0.6</v>
      </c>
    </row>
    <row r="150" spans="1:17" ht="32" customHeight="1" x14ac:dyDescent="0.2">
      <c r="A150" s="9" t="s">
        <v>338</v>
      </c>
      <c r="B150" s="21">
        <v>2015.0019</v>
      </c>
      <c r="C150" s="26" t="s">
        <v>224</v>
      </c>
      <c r="D150" s="26" t="s">
        <v>309</v>
      </c>
      <c r="E150" s="49" t="s">
        <v>330</v>
      </c>
      <c r="F150" s="11" t="s">
        <v>330</v>
      </c>
      <c r="G150" s="26" t="s">
        <v>241</v>
      </c>
      <c r="I150" s="29" t="s">
        <v>301</v>
      </c>
      <c r="J150" s="29" t="s">
        <v>263</v>
      </c>
      <c r="K150" s="29" t="s">
        <v>74</v>
      </c>
      <c r="L150" s="29" t="s">
        <v>6</v>
      </c>
      <c r="P150" s="37">
        <v>1</v>
      </c>
      <c r="Q150" s="38">
        <v>1.5</v>
      </c>
    </row>
    <row r="151" spans="1:17" ht="32" customHeight="1" x14ac:dyDescent="0.2">
      <c r="A151" s="9" t="s">
        <v>338</v>
      </c>
      <c r="B151" s="21">
        <v>2015.0019</v>
      </c>
      <c r="C151" s="26" t="s">
        <v>224</v>
      </c>
      <c r="D151" s="26" t="s">
        <v>309</v>
      </c>
      <c r="E151" s="49" t="s">
        <v>331</v>
      </c>
      <c r="F151" s="50" t="s">
        <v>333</v>
      </c>
      <c r="G151" s="26" t="s">
        <v>242</v>
      </c>
      <c r="I151" s="29" t="s">
        <v>302</v>
      </c>
      <c r="J151" s="29" t="s">
        <v>163</v>
      </c>
      <c r="K151" s="29" t="s">
        <v>78</v>
      </c>
      <c r="L151" s="29" t="s">
        <v>257</v>
      </c>
      <c r="M151" s="29" t="s">
        <v>258</v>
      </c>
      <c r="P151" s="37">
        <v>2</v>
      </c>
      <c r="Q151" s="38">
        <v>3.7</v>
      </c>
    </row>
    <row r="152" spans="1:17" ht="32" customHeight="1" x14ac:dyDescent="0.2">
      <c r="A152" s="9" t="s">
        <v>338</v>
      </c>
      <c r="B152" s="21">
        <v>2015.0019</v>
      </c>
      <c r="C152" s="26" t="s">
        <v>224</v>
      </c>
      <c r="D152" s="26" t="s">
        <v>309</v>
      </c>
      <c r="E152" s="49" t="s">
        <v>331</v>
      </c>
      <c r="F152" s="11" t="s">
        <v>412</v>
      </c>
      <c r="G152" s="26" t="s">
        <v>242</v>
      </c>
      <c r="I152" s="29" t="s">
        <v>302</v>
      </c>
      <c r="J152" s="29" t="s">
        <v>163</v>
      </c>
      <c r="K152" s="29" t="s">
        <v>78</v>
      </c>
      <c r="L152" s="29" t="s">
        <v>255</v>
      </c>
      <c r="M152" s="29" t="s">
        <v>258</v>
      </c>
      <c r="P152" s="37">
        <v>9</v>
      </c>
      <c r="Q152" s="38">
        <v>26.2</v>
      </c>
    </row>
    <row r="153" spans="1:17" ht="32" customHeight="1" x14ac:dyDescent="0.2">
      <c r="A153" s="9" t="s">
        <v>338</v>
      </c>
      <c r="B153" s="21">
        <v>2015.0019</v>
      </c>
      <c r="C153" s="26" t="s">
        <v>224</v>
      </c>
      <c r="D153" s="26" t="s">
        <v>309</v>
      </c>
      <c r="E153" s="49" t="s">
        <v>331</v>
      </c>
      <c r="F153" s="11" t="s">
        <v>321</v>
      </c>
      <c r="G153" s="26" t="s">
        <v>242</v>
      </c>
      <c r="I153" s="29" t="s">
        <v>302</v>
      </c>
      <c r="J153" s="29" t="s">
        <v>163</v>
      </c>
      <c r="K153" s="29" t="s">
        <v>78</v>
      </c>
      <c r="L153" s="29" t="s">
        <v>257</v>
      </c>
      <c r="M153" s="29" t="s">
        <v>260</v>
      </c>
      <c r="P153" s="37">
        <v>1</v>
      </c>
      <c r="Q153" s="38">
        <v>7.2</v>
      </c>
    </row>
    <row r="154" spans="1:17" ht="32" customHeight="1" x14ac:dyDescent="0.2">
      <c r="A154" s="9" t="s">
        <v>338</v>
      </c>
      <c r="B154" s="21">
        <v>2015.0019</v>
      </c>
      <c r="C154" s="26" t="s">
        <v>224</v>
      </c>
      <c r="D154" s="26" t="s">
        <v>309</v>
      </c>
      <c r="E154" s="49" t="s">
        <v>331</v>
      </c>
      <c r="F154" s="11" t="s">
        <v>413</v>
      </c>
      <c r="G154" s="26" t="s">
        <v>242</v>
      </c>
      <c r="I154" s="29" t="s">
        <v>302</v>
      </c>
      <c r="J154" s="29" t="s">
        <v>163</v>
      </c>
      <c r="K154" s="29" t="s">
        <v>78</v>
      </c>
      <c r="L154" s="29" t="s">
        <v>255</v>
      </c>
      <c r="M154" s="29" t="s">
        <v>260</v>
      </c>
      <c r="P154" s="37">
        <v>3</v>
      </c>
      <c r="Q154" s="38">
        <v>9.6</v>
      </c>
    </row>
    <row r="155" spans="1:17" ht="32" customHeight="1" x14ac:dyDescent="0.2">
      <c r="A155" s="9" t="s">
        <v>338</v>
      </c>
      <c r="B155" s="21">
        <v>2015.0019</v>
      </c>
      <c r="C155" s="26" t="s">
        <v>224</v>
      </c>
      <c r="D155" s="26" t="s">
        <v>309</v>
      </c>
      <c r="E155" s="49" t="s">
        <v>331</v>
      </c>
      <c r="F155" s="11" t="s">
        <v>329</v>
      </c>
      <c r="G155" s="26" t="s">
        <v>242</v>
      </c>
      <c r="I155" s="29" t="s">
        <v>302</v>
      </c>
      <c r="J155" s="29" t="s">
        <v>163</v>
      </c>
      <c r="K155" s="29" t="s">
        <v>78</v>
      </c>
      <c r="L155" s="29" t="s">
        <v>257</v>
      </c>
      <c r="M155" s="29" t="s">
        <v>58</v>
      </c>
      <c r="P155" s="37">
        <v>1</v>
      </c>
      <c r="Q155" s="38">
        <v>8.4</v>
      </c>
    </row>
    <row r="156" spans="1:17" ht="32" customHeight="1" x14ac:dyDescent="0.2">
      <c r="A156" s="9" t="s">
        <v>338</v>
      </c>
      <c r="B156" s="21">
        <v>2015.0019</v>
      </c>
      <c r="C156" s="26" t="s">
        <v>224</v>
      </c>
      <c r="D156" s="26" t="s">
        <v>309</v>
      </c>
      <c r="E156" s="49" t="s">
        <v>331</v>
      </c>
      <c r="F156" s="11" t="s">
        <v>414</v>
      </c>
      <c r="G156" s="26" t="s">
        <v>242</v>
      </c>
      <c r="I156" s="29" t="s">
        <v>302</v>
      </c>
      <c r="J156" s="29" t="s">
        <v>263</v>
      </c>
      <c r="K156" s="29" t="s">
        <v>74</v>
      </c>
      <c r="L156" s="29" t="s">
        <v>6</v>
      </c>
      <c r="P156" s="37">
        <v>4</v>
      </c>
      <c r="Q156" s="38">
        <v>4.5999999999999996</v>
      </c>
    </row>
    <row r="157" spans="1:17" ht="32" customHeight="1" x14ac:dyDescent="0.2">
      <c r="A157" s="9" t="s">
        <v>338</v>
      </c>
      <c r="B157" s="21">
        <v>2015.0019</v>
      </c>
      <c r="C157" s="26" t="s">
        <v>224</v>
      </c>
      <c r="D157" s="26" t="s">
        <v>309</v>
      </c>
      <c r="E157" s="49" t="s">
        <v>332</v>
      </c>
      <c r="F157" s="50" t="s">
        <v>310</v>
      </c>
      <c r="I157" s="29" t="s">
        <v>303</v>
      </c>
      <c r="J157" s="29" t="s">
        <v>164</v>
      </c>
      <c r="K157" s="29" t="s">
        <v>253</v>
      </c>
      <c r="L157" s="29" t="s">
        <v>124</v>
      </c>
      <c r="P157" s="37">
        <v>1</v>
      </c>
      <c r="Q157" s="38">
        <v>1</v>
      </c>
    </row>
    <row r="158" spans="1:17" ht="32" customHeight="1" x14ac:dyDescent="0.2">
      <c r="A158" s="9" t="s">
        <v>338</v>
      </c>
      <c r="B158" s="21">
        <v>2015.0019</v>
      </c>
      <c r="C158" s="26" t="s">
        <v>224</v>
      </c>
      <c r="D158" s="26" t="s">
        <v>309</v>
      </c>
      <c r="E158" s="49" t="s">
        <v>332</v>
      </c>
      <c r="F158" s="11" t="s">
        <v>311</v>
      </c>
      <c r="I158" s="29" t="s">
        <v>303</v>
      </c>
      <c r="J158" s="29" t="s">
        <v>164</v>
      </c>
      <c r="K158" s="29" t="s">
        <v>253</v>
      </c>
      <c r="L158" s="29" t="s">
        <v>90</v>
      </c>
      <c r="M158" s="36" t="s">
        <v>215</v>
      </c>
      <c r="P158" s="37">
        <v>1</v>
      </c>
      <c r="Q158" s="38">
        <v>0.8</v>
      </c>
    </row>
    <row r="159" spans="1:17" ht="32" customHeight="1" x14ac:dyDescent="0.2">
      <c r="A159" s="9" t="s">
        <v>338</v>
      </c>
      <c r="B159" s="21">
        <v>2015.0019</v>
      </c>
      <c r="C159" s="26" t="s">
        <v>224</v>
      </c>
      <c r="D159" s="26" t="s">
        <v>309</v>
      </c>
      <c r="E159" s="49" t="s">
        <v>332</v>
      </c>
      <c r="F159" s="11" t="s">
        <v>312</v>
      </c>
      <c r="I159" s="29" t="s">
        <v>303</v>
      </c>
      <c r="J159" s="29" t="s">
        <v>164</v>
      </c>
      <c r="K159" s="29" t="s">
        <v>253</v>
      </c>
      <c r="L159" s="29" t="s">
        <v>90</v>
      </c>
      <c r="P159" s="37">
        <v>1</v>
      </c>
      <c r="Q159" s="38">
        <v>0.9</v>
      </c>
    </row>
    <row r="160" spans="1:17" ht="32" customHeight="1" x14ac:dyDescent="0.2">
      <c r="A160" s="9" t="s">
        <v>338</v>
      </c>
      <c r="B160" s="21">
        <v>2015.0019</v>
      </c>
      <c r="C160" s="26" t="s">
        <v>224</v>
      </c>
      <c r="D160" s="26" t="s">
        <v>309</v>
      </c>
      <c r="E160" s="49" t="s">
        <v>332</v>
      </c>
      <c r="F160" s="11" t="s">
        <v>313</v>
      </c>
      <c r="I160" s="29" t="s">
        <v>303</v>
      </c>
      <c r="J160" s="29" t="s">
        <v>164</v>
      </c>
      <c r="K160" s="29" t="s">
        <v>185</v>
      </c>
      <c r="L160" s="29" t="s">
        <v>250</v>
      </c>
      <c r="P160" s="37">
        <v>1</v>
      </c>
      <c r="Q160" s="38">
        <v>31.4</v>
      </c>
    </row>
    <row r="161" spans="1:17" ht="32" customHeight="1" x14ac:dyDescent="0.2">
      <c r="A161" s="9" t="s">
        <v>338</v>
      </c>
      <c r="B161" s="21">
        <v>2015.0019</v>
      </c>
      <c r="C161" s="26" t="s">
        <v>224</v>
      </c>
      <c r="D161" s="26" t="s">
        <v>309</v>
      </c>
      <c r="E161" s="49" t="s">
        <v>332</v>
      </c>
      <c r="F161" s="11" t="s">
        <v>314</v>
      </c>
      <c r="I161" s="29" t="s">
        <v>303</v>
      </c>
      <c r="J161" s="29" t="s">
        <v>163</v>
      </c>
      <c r="K161" s="29" t="s">
        <v>86</v>
      </c>
      <c r="L161" s="29" t="s">
        <v>255</v>
      </c>
      <c r="M161" s="29" t="s">
        <v>197</v>
      </c>
      <c r="P161" s="37">
        <v>1</v>
      </c>
      <c r="Q161" s="38">
        <v>20.8</v>
      </c>
    </row>
    <row r="162" spans="1:17" ht="32" customHeight="1" x14ac:dyDescent="0.2">
      <c r="A162" s="9" t="s">
        <v>338</v>
      </c>
      <c r="B162" s="21">
        <v>2015.0019</v>
      </c>
      <c r="C162" s="26" t="s">
        <v>224</v>
      </c>
      <c r="D162" s="26" t="s">
        <v>309</v>
      </c>
      <c r="E162" s="49" t="s">
        <v>332</v>
      </c>
      <c r="F162" s="11" t="s">
        <v>409</v>
      </c>
      <c r="I162" s="29" t="s">
        <v>303</v>
      </c>
      <c r="J162" s="29" t="s">
        <v>163</v>
      </c>
      <c r="K162" s="29" t="s">
        <v>78</v>
      </c>
      <c r="L162" s="29" t="s">
        <v>255</v>
      </c>
      <c r="M162" s="29" t="s">
        <v>197</v>
      </c>
      <c r="N162" s="29" t="s">
        <v>304</v>
      </c>
      <c r="O162" s="29" t="s">
        <v>304</v>
      </c>
      <c r="P162" s="37">
        <v>2</v>
      </c>
      <c r="Q162" s="38">
        <v>11</v>
      </c>
    </row>
    <row r="163" spans="1:17" ht="32" customHeight="1" x14ac:dyDescent="0.2">
      <c r="A163" s="9" t="s">
        <v>338</v>
      </c>
      <c r="B163" s="22">
        <v>2015.0019</v>
      </c>
      <c r="C163" s="51" t="s">
        <v>224</v>
      </c>
      <c r="D163" s="26" t="s">
        <v>309</v>
      </c>
      <c r="E163" s="49" t="s">
        <v>332</v>
      </c>
      <c r="F163" s="11" t="s">
        <v>415</v>
      </c>
      <c r="G163" s="25"/>
      <c r="H163" s="32"/>
      <c r="I163" s="29" t="s">
        <v>303</v>
      </c>
      <c r="J163" s="32" t="s">
        <v>163</v>
      </c>
      <c r="K163" s="32" t="s">
        <v>78</v>
      </c>
      <c r="L163" s="32" t="s">
        <v>255</v>
      </c>
      <c r="M163" s="32" t="s">
        <v>258</v>
      </c>
      <c r="N163" s="32"/>
      <c r="O163" s="32"/>
      <c r="P163" s="44">
        <v>525</v>
      </c>
      <c r="Q163" s="45">
        <v>1054.4000000000001</v>
      </c>
    </row>
    <row r="164" spans="1:17" ht="32" customHeight="1" x14ac:dyDescent="0.2">
      <c r="A164" s="9" t="s">
        <v>338</v>
      </c>
      <c r="B164" s="22">
        <v>2015.0019</v>
      </c>
      <c r="C164" s="51" t="s">
        <v>224</v>
      </c>
      <c r="D164" s="26" t="s">
        <v>309</v>
      </c>
      <c r="E164" s="49" t="s">
        <v>332</v>
      </c>
      <c r="F164" s="11" t="s">
        <v>416</v>
      </c>
      <c r="G164" s="25"/>
      <c r="H164" s="32"/>
      <c r="I164" s="29" t="s">
        <v>303</v>
      </c>
      <c r="J164" s="32" t="s">
        <v>163</v>
      </c>
      <c r="K164" s="32" t="s">
        <v>78</v>
      </c>
      <c r="L164" s="32" t="s">
        <v>255</v>
      </c>
      <c r="M164" s="32" t="s">
        <v>260</v>
      </c>
      <c r="N164" s="32" t="s">
        <v>261</v>
      </c>
      <c r="O164" s="32" t="s">
        <v>261</v>
      </c>
      <c r="P164" s="44">
        <v>8</v>
      </c>
      <c r="Q164" s="45">
        <v>15.3</v>
      </c>
    </row>
    <row r="165" spans="1:17" ht="32" customHeight="1" x14ac:dyDescent="0.2">
      <c r="A165" s="9" t="s">
        <v>338</v>
      </c>
      <c r="B165" s="21">
        <v>2015.0019</v>
      </c>
      <c r="C165" s="26" t="s">
        <v>224</v>
      </c>
      <c r="D165" s="26" t="s">
        <v>309</v>
      </c>
      <c r="E165" s="49" t="s">
        <v>332</v>
      </c>
      <c r="F165" s="11" t="s">
        <v>417</v>
      </c>
      <c r="I165" s="29" t="s">
        <v>303</v>
      </c>
      <c r="J165" s="29" t="s">
        <v>163</v>
      </c>
      <c r="K165" s="29" t="s">
        <v>78</v>
      </c>
      <c r="L165" s="29" t="s">
        <v>255</v>
      </c>
      <c r="M165" s="29" t="s">
        <v>260</v>
      </c>
      <c r="P165" s="37">
        <v>7</v>
      </c>
      <c r="Q165" s="38">
        <v>11</v>
      </c>
    </row>
    <row r="166" spans="1:17" ht="32" customHeight="1" x14ac:dyDescent="0.2">
      <c r="A166" s="9" t="s">
        <v>338</v>
      </c>
      <c r="B166" s="21">
        <v>2015.0019</v>
      </c>
      <c r="C166" s="26" t="s">
        <v>224</v>
      </c>
      <c r="D166" s="26" t="s">
        <v>309</v>
      </c>
      <c r="E166" s="49" t="s">
        <v>332</v>
      </c>
      <c r="F166" s="11" t="s">
        <v>418</v>
      </c>
      <c r="I166" s="29" t="s">
        <v>303</v>
      </c>
      <c r="J166" s="29" t="s">
        <v>83</v>
      </c>
      <c r="K166" s="29" t="s">
        <v>182</v>
      </c>
      <c r="L166" s="29" t="s">
        <v>137</v>
      </c>
      <c r="O166" s="29" t="s">
        <v>305</v>
      </c>
      <c r="P166" s="37">
        <v>1</v>
      </c>
      <c r="Q166" s="38">
        <v>123.1</v>
      </c>
    </row>
    <row r="167" spans="1:17" ht="32" customHeight="1" x14ac:dyDescent="0.2">
      <c r="A167" s="9" t="s">
        <v>338</v>
      </c>
      <c r="B167" s="21">
        <v>2015.0019</v>
      </c>
      <c r="C167" s="26" t="s">
        <v>224</v>
      </c>
      <c r="D167" s="26" t="s">
        <v>309</v>
      </c>
      <c r="E167" s="49" t="s">
        <v>332</v>
      </c>
      <c r="F167" s="11" t="s">
        <v>419</v>
      </c>
      <c r="I167" s="29" t="s">
        <v>303</v>
      </c>
      <c r="J167" s="29" t="s">
        <v>69</v>
      </c>
      <c r="K167" s="29" t="s">
        <v>190</v>
      </c>
      <c r="P167" s="37">
        <v>2</v>
      </c>
      <c r="Q167" s="38">
        <v>14.4</v>
      </c>
    </row>
    <row r="168" spans="1:17" ht="32" customHeight="1" x14ac:dyDescent="0.2">
      <c r="A168" s="9" t="s">
        <v>338</v>
      </c>
      <c r="B168" s="21">
        <v>2015.0019</v>
      </c>
      <c r="C168" s="26" t="s">
        <v>224</v>
      </c>
      <c r="D168" s="26" t="s">
        <v>309</v>
      </c>
      <c r="E168" s="49" t="s">
        <v>332</v>
      </c>
      <c r="F168" s="11" t="s">
        <v>420</v>
      </c>
      <c r="I168" s="29" t="s">
        <v>303</v>
      </c>
      <c r="J168" s="29" t="s">
        <v>123</v>
      </c>
      <c r="K168" s="29" t="s">
        <v>65</v>
      </c>
      <c r="O168" s="29" t="s">
        <v>306</v>
      </c>
      <c r="P168" s="37">
        <v>2</v>
      </c>
      <c r="Q168" s="38">
        <v>6.9</v>
      </c>
    </row>
    <row r="169" spans="1:17" x14ac:dyDescent="0.2">
      <c r="O169" s="29">
        <f>SUM(P16:P165)</f>
        <v>1541</v>
      </c>
    </row>
  </sheetData>
  <phoneticPr fontId="10" type="noConversion"/>
  <dataValidations count="4">
    <dataValidation type="list" allowBlank="1" showInputMessage="1" showErrorMessage="1" sqref="K42:K45 K47:K55 K62:K67 K57:K60 K69:K70 K72:K103 K105:K110 K112:K117 K134 K136:K146 K1:K39 K148:K162 K165:K1048576 K119:K132" xr:uid="{00000000-0002-0000-0200-000000000000}">
      <formula1>INDIRECT(J1)</formula1>
    </dataValidation>
    <dataValidation type="list" allowBlank="1" showInputMessage="1" showErrorMessage="1" sqref="L54:L55 L42:L45 L47:L49 L65:L67 L62:L63 L57:L60 L69:L70 L72:L75 L80:L84 L88:L103 L109:L110 L105:L107 L113:L117 L119:L120 L123:L126 L134 L136:L140 L146 L148:L149 L151:L155 L16:L30 L157:L162 L165:L1048576 L128:L132" xr:uid="{00000000-0002-0000-0200-000001000000}">
      <formula1>INDIRECT(J16&amp;"ID")</formula1>
    </dataValidation>
    <dataValidation type="list" errorStyle="warning" allowBlank="1" showInputMessage="1" showErrorMessage="1" errorTitle="Invalid Entry" error="Not present on valid list." sqref="J42:J45 J47:J55 J1:J39 J57:J60 J69:J70 J72:J103 J105:J110 J112:J117 J134 J136:J146 J62:J67 J148:J162 J165:J1048576 J119:J132" xr:uid="{00000000-0002-0000-0200-000002000000}">
      <formula1>Material_Class</formula1>
    </dataValidation>
    <dataValidation type="list" allowBlank="1" showInputMessage="1" showErrorMessage="1" sqref="M94:M100 M132 M17:M19 M21:M30 M44:M45 M47:M49 M52:M55 M57:M60 M69:M70 M72:M75 M102:M103 M105:M110 M114 M116:M117 M119:M120 M122 M134 M136:M140 M144:M146 M36:M39 M62:M65 M67 M79:M86 M88:M92 M148:M157 M159:M162 M165:M1048576 M124:M130" xr:uid="{00000000-0002-0000-0200-000003000000}">
      <formula1>INDIRECT(J17&amp;"Surface")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48"/>
  <sheetViews>
    <sheetView workbookViewId="0">
      <selection activeCell="G12" sqref="G12"/>
    </sheetView>
  </sheetViews>
  <sheetFormatPr baseColWidth="10" defaultColWidth="7.6640625" defaultRowHeight="15" x14ac:dyDescent="0.2"/>
  <cols>
    <col min="1" max="1" width="14.5" bestFit="1" customWidth="1"/>
    <col min="3" max="3" width="15.1640625" customWidth="1"/>
    <col min="4" max="4" width="14.33203125" bestFit="1" customWidth="1"/>
    <col min="5" max="5" width="13.5" bestFit="1" customWidth="1"/>
    <col min="6" max="6" width="11.5" bestFit="1" customWidth="1"/>
    <col min="7" max="7" width="16.6640625" bestFit="1" customWidth="1"/>
    <col min="8" max="8" width="14" bestFit="1" customWidth="1"/>
    <col min="9" max="9" width="15.6640625" bestFit="1" customWidth="1"/>
    <col min="11" max="11" width="26" bestFit="1" customWidth="1"/>
    <col min="12" max="12" width="8.5" bestFit="1" customWidth="1"/>
    <col min="14" max="14" width="12" customWidth="1"/>
    <col min="15" max="15" width="21" bestFit="1" customWidth="1"/>
    <col min="16" max="16" width="11.6640625" bestFit="1" customWidth="1"/>
    <col min="17" max="17" width="7.83203125" style="1" bestFit="1" customWidth="1"/>
    <col min="19" max="19" width="22.33203125" bestFit="1" customWidth="1"/>
    <col min="20" max="20" width="14.83203125" bestFit="1" customWidth="1"/>
    <col min="21" max="21" width="14" bestFit="1" customWidth="1"/>
    <col min="22" max="22" width="15.83203125" bestFit="1" customWidth="1"/>
    <col min="23" max="23" width="22.33203125" bestFit="1" customWidth="1"/>
    <col min="24" max="24" width="12.83203125" bestFit="1" customWidth="1"/>
    <col min="25" max="25" width="14.1640625" bestFit="1" customWidth="1"/>
  </cols>
  <sheetData>
    <row r="1" spans="1:25" x14ac:dyDescent="0.2">
      <c r="A1" s="13" t="s">
        <v>219</v>
      </c>
      <c r="C1" s="73" t="s">
        <v>220</v>
      </c>
      <c r="D1" s="73"/>
      <c r="E1" s="73"/>
      <c r="F1" s="73"/>
      <c r="G1" s="73"/>
      <c r="H1" s="73"/>
      <c r="I1" s="73"/>
      <c r="K1" s="73" t="s">
        <v>221</v>
      </c>
      <c r="L1" s="74"/>
      <c r="M1" s="74"/>
      <c r="N1" s="73"/>
      <c r="O1" s="73"/>
      <c r="P1" s="73"/>
      <c r="Q1" s="74"/>
      <c r="S1" s="73" t="s">
        <v>222</v>
      </c>
      <c r="T1" s="74"/>
      <c r="U1" s="74"/>
      <c r="V1" s="74"/>
      <c r="W1" s="74"/>
      <c r="X1" s="74"/>
      <c r="Y1" s="74"/>
    </row>
    <row r="2" spans="1:25" x14ac:dyDescent="0.2">
      <c r="A2" s="4" t="s">
        <v>162</v>
      </c>
      <c r="C2" s="3" t="s">
        <v>163</v>
      </c>
      <c r="D2" s="4" t="s">
        <v>121</v>
      </c>
      <c r="E2" s="4" t="s">
        <v>165</v>
      </c>
      <c r="F2" s="4" t="s">
        <v>69</v>
      </c>
      <c r="G2" s="3" t="s">
        <v>164</v>
      </c>
      <c r="H2" s="4" t="s">
        <v>122</v>
      </c>
      <c r="I2" s="4" t="s">
        <v>123</v>
      </c>
      <c r="K2" s="4" t="s">
        <v>206</v>
      </c>
      <c r="L2" s="4" t="s">
        <v>186</v>
      </c>
      <c r="M2" s="4" t="s">
        <v>187</v>
      </c>
      <c r="N2" s="4" t="s">
        <v>188</v>
      </c>
      <c r="O2" s="4" t="s">
        <v>195</v>
      </c>
      <c r="P2" s="4" t="s">
        <v>193</v>
      </c>
      <c r="Q2" s="3" t="s">
        <v>194</v>
      </c>
      <c r="S2" s="4" t="s">
        <v>216</v>
      </c>
      <c r="T2" s="4" t="s">
        <v>201</v>
      </c>
      <c r="U2" s="4" t="s">
        <v>202</v>
      </c>
      <c r="V2" s="4" t="s">
        <v>203</v>
      </c>
      <c r="W2" s="4" t="s">
        <v>214</v>
      </c>
      <c r="X2" s="4" t="s">
        <v>204</v>
      </c>
      <c r="Y2" s="3" t="s">
        <v>205</v>
      </c>
    </row>
    <row r="3" spans="1:25" x14ac:dyDescent="0.2">
      <c r="A3" t="s">
        <v>163</v>
      </c>
      <c r="C3" s="1" t="s">
        <v>126</v>
      </c>
      <c r="D3" s="1" t="s">
        <v>64</v>
      </c>
      <c r="E3" s="1" t="s">
        <v>63</v>
      </c>
      <c r="F3" s="1" t="s">
        <v>8</v>
      </c>
      <c r="G3" s="1" t="s">
        <v>127</v>
      </c>
      <c r="H3" t="s">
        <v>182</v>
      </c>
      <c r="I3" t="s">
        <v>65</v>
      </c>
      <c r="K3" s="1" t="s">
        <v>66</v>
      </c>
      <c r="N3" t="s">
        <v>62</v>
      </c>
      <c r="O3" t="s">
        <v>147</v>
      </c>
      <c r="P3" t="s">
        <v>1</v>
      </c>
      <c r="S3" t="s">
        <v>16</v>
      </c>
      <c r="W3" t="s">
        <v>215</v>
      </c>
    </row>
    <row r="4" spans="1:25" x14ac:dyDescent="0.2">
      <c r="A4" t="s">
        <v>121</v>
      </c>
      <c r="C4" s="1" t="s">
        <v>128</v>
      </c>
      <c r="D4" s="1" t="s">
        <v>132</v>
      </c>
      <c r="E4" s="1" t="s">
        <v>131</v>
      </c>
      <c r="F4" s="1" t="s">
        <v>72</v>
      </c>
      <c r="G4" s="1" t="s">
        <v>129</v>
      </c>
      <c r="H4" t="s">
        <v>183</v>
      </c>
      <c r="I4" t="s">
        <v>134</v>
      </c>
      <c r="K4" s="1" t="s">
        <v>166</v>
      </c>
      <c r="N4" t="s">
        <v>149</v>
      </c>
      <c r="O4" t="s">
        <v>124</v>
      </c>
      <c r="P4" t="s">
        <v>2</v>
      </c>
      <c r="S4" t="s">
        <v>125</v>
      </c>
      <c r="W4" s="1" t="s">
        <v>218</v>
      </c>
    </row>
    <row r="5" spans="1:25" x14ac:dyDescent="0.2">
      <c r="A5" t="s">
        <v>167</v>
      </c>
      <c r="C5" s="1" t="s">
        <v>170</v>
      </c>
      <c r="D5" t="s">
        <v>174</v>
      </c>
      <c r="E5" t="s">
        <v>173</v>
      </c>
      <c r="F5" s="1" t="s">
        <v>96</v>
      </c>
      <c r="G5" s="1" t="s">
        <v>171</v>
      </c>
      <c r="H5" t="s">
        <v>133</v>
      </c>
      <c r="I5" t="s">
        <v>199</v>
      </c>
      <c r="K5" s="1" t="s">
        <v>68</v>
      </c>
      <c r="N5" t="s">
        <v>130</v>
      </c>
      <c r="O5" t="s">
        <v>67</v>
      </c>
      <c r="P5" t="s">
        <v>137</v>
      </c>
      <c r="S5" t="s">
        <v>197</v>
      </c>
    </row>
    <row r="6" spans="1:25" x14ac:dyDescent="0.2">
      <c r="A6" t="s">
        <v>69</v>
      </c>
      <c r="C6" s="1" t="s">
        <v>70</v>
      </c>
      <c r="D6" s="1" t="s">
        <v>74</v>
      </c>
      <c r="E6" s="1" t="s">
        <v>73</v>
      </c>
      <c r="F6" s="1" t="s">
        <v>190</v>
      </c>
      <c r="G6" s="1" t="s">
        <v>71</v>
      </c>
      <c r="I6" t="s">
        <v>200</v>
      </c>
      <c r="K6" s="1" t="s">
        <v>75</v>
      </c>
      <c r="N6" t="s">
        <v>172</v>
      </c>
      <c r="O6" t="s">
        <v>168</v>
      </c>
      <c r="S6" s="1" t="s">
        <v>61</v>
      </c>
    </row>
    <row r="7" spans="1:25" x14ac:dyDescent="0.2">
      <c r="A7" t="s">
        <v>76</v>
      </c>
      <c r="C7" s="1" t="s">
        <v>78</v>
      </c>
      <c r="D7" s="1" t="s">
        <v>88</v>
      </c>
      <c r="E7" s="1" t="s">
        <v>81</v>
      </c>
      <c r="F7" s="1" t="s">
        <v>189</v>
      </c>
      <c r="G7" s="1" t="s">
        <v>3</v>
      </c>
      <c r="I7" t="s">
        <v>198</v>
      </c>
      <c r="K7" s="1" t="s">
        <v>209</v>
      </c>
      <c r="N7" t="s">
        <v>80</v>
      </c>
      <c r="O7" t="s">
        <v>146</v>
      </c>
      <c r="S7" s="1" t="s">
        <v>196</v>
      </c>
    </row>
    <row r="8" spans="1:25" x14ac:dyDescent="0.2">
      <c r="A8" t="s">
        <v>83</v>
      </c>
      <c r="C8" s="1" t="s">
        <v>86</v>
      </c>
      <c r="D8" s="1" t="s">
        <v>94</v>
      </c>
      <c r="E8" t="s">
        <v>99</v>
      </c>
      <c r="F8" s="1" t="s">
        <v>4</v>
      </c>
      <c r="G8" s="1" t="s">
        <v>79</v>
      </c>
      <c r="I8" t="s">
        <v>211</v>
      </c>
      <c r="K8" s="1" t="s">
        <v>82</v>
      </c>
      <c r="N8" t="s">
        <v>27</v>
      </c>
      <c r="O8" t="s">
        <v>84</v>
      </c>
      <c r="S8" t="s">
        <v>169</v>
      </c>
    </row>
    <row r="9" spans="1:25" x14ac:dyDescent="0.2">
      <c r="A9" t="s">
        <v>123</v>
      </c>
      <c r="C9" s="1" t="s">
        <v>10</v>
      </c>
      <c r="D9" s="1" t="s">
        <v>100</v>
      </c>
      <c r="E9" t="s">
        <v>14</v>
      </c>
      <c r="F9" s="1" t="s">
        <v>191</v>
      </c>
      <c r="G9" s="1" t="s">
        <v>87</v>
      </c>
      <c r="K9" s="1" t="s">
        <v>89</v>
      </c>
      <c r="N9" t="s">
        <v>84</v>
      </c>
      <c r="O9" t="s">
        <v>90</v>
      </c>
      <c r="S9" t="s">
        <v>9</v>
      </c>
    </row>
    <row r="10" spans="1:25" x14ac:dyDescent="0.2">
      <c r="C10" s="1"/>
      <c r="D10" s="1" t="s">
        <v>179</v>
      </c>
      <c r="E10" t="s">
        <v>13</v>
      </c>
      <c r="F10" s="1" t="s">
        <v>7</v>
      </c>
      <c r="G10" s="1" t="s">
        <v>92</v>
      </c>
      <c r="K10" s="1" t="s">
        <v>95</v>
      </c>
      <c r="N10" t="s">
        <v>145</v>
      </c>
      <c r="O10" t="s">
        <v>176</v>
      </c>
      <c r="S10" s="1" t="s">
        <v>58</v>
      </c>
    </row>
    <row r="11" spans="1:25" x14ac:dyDescent="0.2">
      <c r="D11" s="1" t="s">
        <v>137</v>
      </c>
      <c r="E11" s="1" t="s">
        <v>178</v>
      </c>
      <c r="G11" s="1" t="s">
        <v>184</v>
      </c>
      <c r="K11" s="1" t="s">
        <v>175</v>
      </c>
      <c r="N11" t="s">
        <v>93</v>
      </c>
      <c r="O11" t="s">
        <v>181</v>
      </c>
      <c r="S11" s="1" t="s">
        <v>77</v>
      </c>
    </row>
    <row r="12" spans="1:25" x14ac:dyDescent="0.2">
      <c r="D12" s="1" t="s">
        <v>103</v>
      </c>
      <c r="E12" s="1" t="s">
        <v>56</v>
      </c>
      <c r="G12" s="1" t="s">
        <v>97</v>
      </c>
      <c r="K12" s="1" t="s">
        <v>180</v>
      </c>
      <c r="N12" t="s">
        <v>96</v>
      </c>
      <c r="O12" t="s">
        <v>210</v>
      </c>
      <c r="S12" s="1" t="s">
        <v>85</v>
      </c>
    </row>
    <row r="13" spans="1:25" x14ac:dyDescent="0.2">
      <c r="D13" s="1" t="s">
        <v>108</v>
      </c>
      <c r="E13" s="1" t="s">
        <v>102</v>
      </c>
      <c r="G13" s="1" t="s">
        <v>136</v>
      </c>
      <c r="K13" s="1" t="s">
        <v>138</v>
      </c>
      <c r="N13" t="s">
        <v>98</v>
      </c>
      <c r="O13" t="s">
        <v>55</v>
      </c>
      <c r="S13" s="1" t="s">
        <v>91</v>
      </c>
    </row>
    <row r="14" spans="1:25" x14ac:dyDescent="0.2">
      <c r="E14" s="1" t="s">
        <v>107</v>
      </c>
      <c r="G14" s="1" t="s">
        <v>185</v>
      </c>
      <c r="K14" s="1" t="s">
        <v>104</v>
      </c>
      <c r="N14" t="s">
        <v>192</v>
      </c>
      <c r="O14" t="s">
        <v>105</v>
      </c>
      <c r="S14" s="1" t="s">
        <v>96</v>
      </c>
    </row>
    <row r="15" spans="1:25" x14ac:dyDescent="0.2">
      <c r="E15" s="1" t="s">
        <v>21</v>
      </c>
      <c r="G15" s="1" t="s">
        <v>101</v>
      </c>
      <c r="K15" s="1" t="s">
        <v>109</v>
      </c>
      <c r="N15" t="s">
        <v>40</v>
      </c>
      <c r="O15" t="s">
        <v>110</v>
      </c>
      <c r="S15" s="1" t="s">
        <v>177</v>
      </c>
    </row>
    <row r="16" spans="1:25" x14ac:dyDescent="0.2">
      <c r="E16" s="1" t="s">
        <v>137</v>
      </c>
      <c r="G16" s="1" t="s">
        <v>106</v>
      </c>
      <c r="N16" t="s">
        <v>6</v>
      </c>
      <c r="O16" t="s">
        <v>22</v>
      </c>
      <c r="S16" s="1" t="s">
        <v>135</v>
      </c>
    </row>
    <row r="17" spans="5:19" x14ac:dyDescent="0.2">
      <c r="E17" s="1" t="s">
        <v>114</v>
      </c>
      <c r="G17" s="1" t="s">
        <v>20</v>
      </c>
      <c r="O17" t="s">
        <v>24</v>
      </c>
      <c r="S17" s="1" t="s">
        <v>139</v>
      </c>
    </row>
    <row r="18" spans="5:19" x14ac:dyDescent="0.2">
      <c r="E18" t="s">
        <v>118</v>
      </c>
      <c r="G18" s="1" t="s">
        <v>328</v>
      </c>
      <c r="O18" t="s">
        <v>115</v>
      </c>
      <c r="S18" s="1" t="s">
        <v>15</v>
      </c>
    </row>
    <row r="19" spans="5:19" x14ac:dyDescent="0.2">
      <c r="E19" t="s">
        <v>26</v>
      </c>
      <c r="G19" s="1" t="s">
        <v>254</v>
      </c>
      <c r="O19" t="s">
        <v>112</v>
      </c>
      <c r="S19" s="1" t="s">
        <v>111</v>
      </c>
    </row>
    <row r="20" spans="5:19" x14ac:dyDescent="0.2">
      <c r="E20" t="s">
        <v>30</v>
      </c>
      <c r="G20" s="1" t="s">
        <v>325</v>
      </c>
      <c r="O20" t="s">
        <v>28</v>
      </c>
      <c r="S20" s="1" t="s">
        <v>23</v>
      </c>
    </row>
    <row r="21" spans="5:19" x14ac:dyDescent="0.2">
      <c r="E21" t="s">
        <v>33</v>
      </c>
      <c r="G21" s="1" t="s">
        <v>326</v>
      </c>
      <c r="O21" t="s">
        <v>31</v>
      </c>
      <c r="S21" s="1" t="s">
        <v>116</v>
      </c>
    </row>
    <row r="22" spans="5:19" x14ac:dyDescent="0.2">
      <c r="E22" t="s">
        <v>35</v>
      </c>
      <c r="G22" s="1" t="s">
        <v>327</v>
      </c>
      <c r="O22" t="s">
        <v>57</v>
      </c>
      <c r="S22" s="1" t="s">
        <v>17</v>
      </c>
    </row>
    <row r="23" spans="5:19" x14ac:dyDescent="0.2">
      <c r="E23" t="s">
        <v>11</v>
      </c>
      <c r="G23" s="1" t="s">
        <v>117</v>
      </c>
      <c r="O23" t="s">
        <v>0</v>
      </c>
      <c r="S23" s="1" t="s">
        <v>113</v>
      </c>
    </row>
    <row r="24" spans="5:19" x14ac:dyDescent="0.2">
      <c r="E24" t="s">
        <v>12</v>
      </c>
      <c r="G24" s="1" t="s">
        <v>25</v>
      </c>
      <c r="O24" t="s">
        <v>36</v>
      </c>
      <c r="S24" s="1" t="s">
        <v>18</v>
      </c>
    </row>
    <row r="25" spans="5:19" x14ac:dyDescent="0.2">
      <c r="G25" s="1" t="s">
        <v>29</v>
      </c>
      <c r="O25" t="s">
        <v>38</v>
      </c>
      <c r="S25" s="1" t="s">
        <v>19</v>
      </c>
    </row>
    <row r="26" spans="5:19" x14ac:dyDescent="0.2">
      <c r="G26" s="1" t="s">
        <v>32</v>
      </c>
      <c r="O26" t="s">
        <v>41</v>
      </c>
      <c r="S26" s="1" t="s">
        <v>6</v>
      </c>
    </row>
    <row r="27" spans="5:19" x14ac:dyDescent="0.2">
      <c r="G27" s="1" t="s">
        <v>34</v>
      </c>
      <c r="O27" t="s">
        <v>48</v>
      </c>
    </row>
    <row r="28" spans="5:19" x14ac:dyDescent="0.2">
      <c r="G28" s="1" t="s">
        <v>37</v>
      </c>
      <c r="O28" t="s">
        <v>150</v>
      </c>
    </row>
    <row r="29" spans="5:19" x14ac:dyDescent="0.2">
      <c r="G29" s="1" t="s">
        <v>39</v>
      </c>
      <c r="O29" t="s">
        <v>43</v>
      </c>
    </row>
    <row r="30" spans="5:19" x14ac:dyDescent="0.2">
      <c r="G30" s="1" t="s">
        <v>42</v>
      </c>
      <c r="O30" t="s">
        <v>45</v>
      </c>
    </row>
    <row r="31" spans="5:19" x14ac:dyDescent="0.2">
      <c r="G31" s="1" t="s">
        <v>44</v>
      </c>
      <c r="O31" t="s">
        <v>49</v>
      </c>
      <c r="S31" t="s">
        <v>46</v>
      </c>
    </row>
    <row r="32" spans="5:19" x14ac:dyDescent="0.2">
      <c r="G32" s="1" t="s">
        <v>96</v>
      </c>
      <c r="O32" t="s">
        <v>51</v>
      </c>
      <c r="S32" t="s">
        <v>46</v>
      </c>
    </row>
    <row r="33" spans="7:19" x14ac:dyDescent="0.2">
      <c r="G33" s="1" t="s">
        <v>47</v>
      </c>
      <c r="O33" t="s">
        <v>53</v>
      </c>
      <c r="S33" t="s">
        <v>46</v>
      </c>
    </row>
    <row r="34" spans="7:19" x14ac:dyDescent="0.2">
      <c r="G34" s="1" t="s">
        <v>98</v>
      </c>
      <c r="O34" t="s">
        <v>119</v>
      </c>
      <c r="S34" t="s">
        <v>46</v>
      </c>
    </row>
    <row r="35" spans="7:19" x14ac:dyDescent="0.2">
      <c r="G35" s="1" t="s">
        <v>50</v>
      </c>
      <c r="O35" t="s">
        <v>5</v>
      </c>
      <c r="S35" t="s">
        <v>46</v>
      </c>
    </row>
    <row r="36" spans="7:19" x14ac:dyDescent="0.2">
      <c r="G36" s="1" t="s">
        <v>52</v>
      </c>
      <c r="O36" t="s">
        <v>6</v>
      </c>
    </row>
    <row r="37" spans="7:19" x14ac:dyDescent="0.2">
      <c r="G37" s="1" t="s">
        <v>54</v>
      </c>
    </row>
    <row r="38" spans="7:19" x14ac:dyDescent="0.2">
      <c r="G38" s="1" t="s">
        <v>148</v>
      </c>
    </row>
    <row r="39" spans="7:19" x14ac:dyDescent="0.2">
      <c r="G39" s="1" t="s">
        <v>120</v>
      </c>
    </row>
    <row r="40" spans="7:19" x14ac:dyDescent="0.2">
      <c r="G40" s="1" t="s">
        <v>140</v>
      </c>
      <c r="O40" s="1"/>
    </row>
    <row r="41" spans="7:19" x14ac:dyDescent="0.2">
      <c r="G41" s="1" t="s">
        <v>141</v>
      </c>
      <c r="O41" s="1"/>
    </row>
    <row r="42" spans="7:19" x14ac:dyDescent="0.2">
      <c r="G42" s="1" t="s">
        <v>142</v>
      </c>
      <c r="O42" s="1"/>
    </row>
    <row r="43" spans="7:19" x14ac:dyDescent="0.2">
      <c r="G43" s="1" t="s">
        <v>143</v>
      </c>
      <c r="O43" s="1"/>
    </row>
    <row r="44" spans="7:19" x14ac:dyDescent="0.2">
      <c r="G44" s="1" t="s">
        <v>144</v>
      </c>
      <c r="O44" s="1"/>
    </row>
    <row r="45" spans="7:19" x14ac:dyDescent="0.2">
      <c r="O45" s="1"/>
    </row>
    <row r="46" spans="7:19" x14ac:dyDescent="0.2">
      <c r="O46" s="1"/>
    </row>
    <row r="48" spans="7:19" x14ac:dyDescent="0.2">
      <c r="G48" s="1"/>
    </row>
  </sheetData>
  <mergeCells count="3">
    <mergeCell ref="C1:I1"/>
    <mergeCell ref="K1:Q1"/>
    <mergeCell ref="S1:Y1"/>
  </mergeCells>
  <phoneticPr fontId="1" type="noConversion"/>
  <pageMargins left="0.7" right="0.7" top="0.75" bottom="0.75" header="0.3" footer="0.3"/>
  <pageSetup orientation="portrait" horizontalDpi="0" verticalDpi="0"/>
  <tableParts count="14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18</vt:i4>
      </vt:variant>
    </vt:vector>
  </HeadingPairs>
  <TitlesOfParts>
    <vt:vector size="22" baseType="lpstr">
      <vt:lpstr>Catalog Sheet</vt:lpstr>
      <vt:lpstr>Record of Discarded Materials</vt:lpstr>
      <vt:lpstr>Example Catalog</vt:lpstr>
      <vt:lpstr>Lists</vt:lpstr>
      <vt:lpstr>'Catalog Sheet'!_Print_Titles</vt:lpstr>
      <vt:lpstr>Ceramic</vt:lpstr>
      <vt:lpstr>CeramicComments</vt:lpstr>
      <vt:lpstr>CeramicID</vt:lpstr>
      <vt:lpstr>CeramicSurface</vt:lpstr>
      <vt:lpstr>Faunal</vt:lpstr>
      <vt:lpstr>Floral</vt:lpstr>
      <vt:lpstr>Historic</vt:lpstr>
      <vt:lpstr>HistoricID</vt:lpstr>
      <vt:lpstr>Lithic</vt:lpstr>
      <vt:lpstr>Lithic_Comments</vt:lpstr>
      <vt:lpstr>LithicID</vt:lpstr>
      <vt:lpstr>Material_Class</vt:lpstr>
      <vt:lpstr>Other</vt:lpstr>
      <vt:lpstr>'Catalog Sheet'!Print_Area</vt:lpstr>
      <vt:lpstr>'Catalog Sheet'!Print_Titles</vt:lpstr>
      <vt:lpstr>Soil</vt:lpstr>
      <vt:lpstr>SoilID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2018-06-13T14:32:24Z</dcterms:created>
  <dcterms:modified xsi:type="dcterms:W3CDTF">2022-07-28T16:04:52Z</dcterms:modified>
</cp:coreProperties>
</file>